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0" yWindow="0" windowWidth="28800" windowHeight="16860" tabRatio="593"/>
  </bookViews>
  <sheets>
    <sheet name="Sampling" sheetId="3" r:id="rId1"/>
    <sheet name="Quantization" sheetId="6" r:id="rId2"/>
    <sheet name="Sampling and Quantization" sheetId="8" r:id="rId3"/>
    <sheet name="Data" sheetId="1" r:id="rId4"/>
    <sheet name="Data 2" sheetId="7" r:id="rId5"/>
    <sheet name="Data 3" sheetId="9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7" l="1"/>
  <c r="N4" i="7"/>
  <c r="C4" i="7"/>
  <c r="D4" i="7"/>
  <c r="C5" i="7"/>
  <c r="D5" i="7"/>
  <c r="C6" i="7"/>
  <c r="D6" i="7"/>
  <c r="C7" i="7"/>
  <c r="D7" i="7"/>
  <c r="C8" i="7"/>
  <c r="D8" i="7"/>
  <c r="C9" i="7"/>
  <c r="D9" i="7"/>
  <c r="C10" i="7"/>
  <c r="D10" i="7"/>
  <c r="C11" i="7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D31" i="7"/>
  <c r="C32" i="7"/>
  <c r="D32" i="7"/>
  <c r="C33" i="7"/>
  <c r="D33" i="7"/>
  <c r="C34" i="7"/>
  <c r="D34" i="7"/>
  <c r="C35" i="7"/>
  <c r="D35" i="7"/>
  <c r="C36" i="7"/>
  <c r="D36" i="7"/>
  <c r="C37" i="7"/>
  <c r="D37" i="7"/>
  <c r="C38" i="7"/>
  <c r="D38" i="7"/>
  <c r="C39" i="7"/>
  <c r="D39" i="7"/>
  <c r="C40" i="7"/>
  <c r="D40" i="7"/>
  <c r="C41" i="7"/>
  <c r="D41" i="7"/>
  <c r="C42" i="7"/>
  <c r="D42" i="7"/>
  <c r="C43" i="7"/>
  <c r="D43" i="7"/>
  <c r="C44" i="7"/>
  <c r="D44" i="7"/>
  <c r="C45" i="7"/>
  <c r="D45" i="7"/>
  <c r="C46" i="7"/>
  <c r="D46" i="7"/>
  <c r="C47" i="7"/>
  <c r="D47" i="7"/>
  <c r="C48" i="7"/>
  <c r="D48" i="7"/>
  <c r="C49" i="7"/>
  <c r="D49" i="7"/>
  <c r="C50" i="7"/>
  <c r="D50" i="7"/>
  <c r="C51" i="7"/>
  <c r="D51" i="7"/>
  <c r="C52" i="7"/>
  <c r="D52" i="7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C63" i="7"/>
  <c r="D63" i="7"/>
  <c r="C64" i="7"/>
  <c r="D64" i="7"/>
  <c r="C65" i="7"/>
  <c r="D65" i="7"/>
  <c r="C66" i="7"/>
  <c r="D66" i="7"/>
  <c r="C67" i="7"/>
  <c r="D67" i="7"/>
  <c r="C68" i="7"/>
  <c r="D68" i="7"/>
  <c r="C69" i="7"/>
  <c r="D69" i="7"/>
  <c r="C70" i="7"/>
  <c r="D70" i="7"/>
  <c r="C71" i="7"/>
  <c r="D71" i="7"/>
  <c r="C72" i="7"/>
  <c r="D72" i="7"/>
  <c r="C73" i="7"/>
  <c r="D73" i="7"/>
  <c r="C74" i="7"/>
  <c r="D74" i="7"/>
  <c r="C75" i="7"/>
  <c r="D75" i="7"/>
  <c r="C76" i="7"/>
  <c r="D76" i="7"/>
  <c r="C77" i="7"/>
  <c r="D77" i="7"/>
  <c r="C78" i="7"/>
  <c r="D78" i="7"/>
  <c r="C79" i="7"/>
  <c r="D79" i="7"/>
  <c r="C80" i="7"/>
  <c r="D80" i="7"/>
  <c r="C81" i="7"/>
  <c r="D81" i="7"/>
  <c r="C82" i="7"/>
  <c r="D82" i="7"/>
  <c r="C83" i="7"/>
  <c r="D83" i="7"/>
  <c r="C84" i="7"/>
  <c r="D84" i="7"/>
  <c r="C85" i="7"/>
  <c r="D85" i="7"/>
  <c r="C86" i="7"/>
  <c r="D86" i="7"/>
  <c r="C87" i="7"/>
  <c r="D87" i="7"/>
  <c r="C88" i="7"/>
  <c r="D88" i="7"/>
  <c r="C89" i="7"/>
  <c r="D89" i="7"/>
  <c r="C90" i="7"/>
  <c r="D90" i="7"/>
  <c r="C91" i="7"/>
  <c r="D91" i="7"/>
  <c r="C92" i="7"/>
  <c r="D92" i="7"/>
  <c r="C93" i="7"/>
  <c r="D93" i="7"/>
  <c r="C94" i="7"/>
  <c r="D94" i="7"/>
  <c r="C95" i="7"/>
  <c r="D95" i="7"/>
  <c r="C96" i="7"/>
  <c r="D96" i="7"/>
  <c r="C97" i="7"/>
  <c r="D97" i="7"/>
  <c r="C98" i="7"/>
  <c r="D98" i="7"/>
  <c r="C99" i="7"/>
  <c r="D99" i="7"/>
  <c r="C100" i="7"/>
  <c r="D100" i="7"/>
  <c r="C101" i="7"/>
  <c r="D101" i="7"/>
  <c r="C102" i="7"/>
  <c r="D102" i="7"/>
  <c r="C103" i="7"/>
  <c r="D103" i="7"/>
  <c r="C104" i="7"/>
  <c r="D104" i="7"/>
  <c r="C105" i="7"/>
  <c r="D105" i="7"/>
  <c r="C106" i="7"/>
  <c r="D106" i="7"/>
  <c r="C107" i="7"/>
  <c r="D107" i="7"/>
  <c r="C108" i="7"/>
  <c r="D108" i="7"/>
  <c r="C109" i="7"/>
  <c r="D109" i="7"/>
  <c r="C110" i="7"/>
  <c r="D110" i="7"/>
  <c r="C111" i="7"/>
  <c r="D111" i="7"/>
  <c r="C112" i="7"/>
  <c r="D112" i="7"/>
  <c r="C113" i="7"/>
  <c r="D113" i="7"/>
  <c r="C114" i="7"/>
  <c r="D114" i="7"/>
  <c r="C115" i="7"/>
  <c r="D115" i="7"/>
  <c r="C116" i="7"/>
  <c r="D116" i="7"/>
  <c r="C117" i="7"/>
  <c r="D117" i="7"/>
  <c r="C118" i="7"/>
  <c r="D118" i="7"/>
  <c r="C119" i="7"/>
  <c r="D119" i="7"/>
  <c r="C120" i="7"/>
  <c r="D120" i="7"/>
  <c r="C121" i="7"/>
  <c r="D121" i="7"/>
  <c r="C122" i="7"/>
  <c r="D122" i="7"/>
  <c r="C123" i="7"/>
  <c r="D123" i="7"/>
  <c r="C124" i="7"/>
  <c r="D124" i="7"/>
  <c r="C125" i="7"/>
  <c r="D125" i="7"/>
  <c r="C126" i="7"/>
  <c r="D126" i="7"/>
  <c r="C127" i="7"/>
  <c r="D127" i="7"/>
  <c r="C128" i="7"/>
  <c r="D128" i="7"/>
  <c r="C129" i="7"/>
  <c r="D129" i="7"/>
  <c r="C130" i="7"/>
  <c r="D130" i="7"/>
  <c r="C131" i="7"/>
  <c r="D131" i="7"/>
  <c r="C132" i="7"/>
  <c r="D132" i="7"/>
  <c r="C133" i="7"/>
  <c r="D133" i="7"/>
  <c r="C134" i="7"/>
  <c r="D134" i="7"/>
  <c r="C135" i="7"/>
  <c r="D135" i="7"/>
  <c r="C136" i="7"/>
  <c r="D136" i="7"/>
  <c r="C137" i="7"/>
  <c r="D137" i="7"/>
  <c r="C138" i="7"/>
  <c r="D138" i="7"/>
  <c r="C139" i="7"/>
  <c r="D139" i="7"/>
  <c r="C140" i="7"/>
  <c r="D140" i="7"/>
  <c r="C141" i="7"/>
  <c r="D141" i="7"/>
  <c r="C142" i="7"/>
  <c r="D142" i="7"/>
  <c r="C143" i="7"/>
  <c r="D143" i="7"/>
  <c r="C144" i="7"/>
  <c r="D144" i="7"/>
  <c r="C145" i="7"/>
  <c r="D145" i="7"/>
  <c r="C146" i="7"/>
  <c r="D146" i="7"/>
  <c r="C147" i="7"/>
  <c r="D147" i="7"/>
  <c r="C148" i="7"/>
  <c r="D148" i="7"/>
  <c r="C149" i="7"/>
  <c r="D149" i="7"/>
  <c r="C150" i="7"/>
  <c r="D150" i="7"/>
  <c r="C151" i="7"/>
  <c r="D151" i="7"/>
  <c r="C152" i="7"/>
  <c r="D152" i="7"/>
  <c r="C153" i="7"/>
  <c r="D153" i="7"/>
  <c r="C154" i="7"/>
  <c r="D154" i="7"/>
  <c r="C155" i="7"/>
  <c r="D155" i="7"/>
  <c r="C156" i="7"/>
  <c r="D156" i="7"/>
  <c r="C157" i="7"/>
  <c r="D157" i="7"/>
  <c r="C158" i="7"/>
  <c r="D158" i="7"/>
  <c r="C159" i="7"/>
  <c r="D159" i="7"/>
  <c r="C160" i="7"/>
  <c r="D160" i="7"/>
  <c r="C161" i="7"/>
  <c r="D161" i="7"/>
  <c r="C162" i="7"/>
  <c r="D162" i="7"/>
  <c r="C163" i="7"/>
  <c r="D163" i="7"/>
  <c r="C164" i="7"/>
  <c r="D164" i="7"/>
  <c r="C165" i="7"/>
  <c r="D165" i="7"/>
  <c r="C166" i="7"/>
  <c r="D166" i="7"/>
  <c r="C167" i="7"/>
  <c r="D167" i="7"/>
  <c r="C168" i="7"/>
  <c r="D168" i="7"/>
  <c r="C169" i="7"/>
  <c r="D169" i="7"/>
  <c r="C170" i="7"/>
  <c r="D170" i="7"/>
  <c r="C171" i="7"/>
  <c r="D171" i="7"/>
  <c r="C172" i="7"/>
  <c r="D172" i="7"/>
  <c r="C173" i="7"/>
  <c r="D173" i="7"/>
  <c r="C174" i="7"/>
  <c r="D174" i="7"/>
  <c r="C175" i="7"/>
  <c r="D175" i="7"/>
  <c r="C176" i="7"/>
  <c r="D176" i="7"/>
  <c r="C177" i="7"/>
  <c r="D177" i="7"/>
  <c r="C178" i="7"/>
  <c r="D178" i="7"/>
  <c r="C179" i="7"/>
  <c r="D179" i="7"/>
  <c r="C180" i="7"/>
  <c r="D180" i="7"/>
  <c r="C181" i="7"/>
  <c r="D181" i="7"/>
  <c r="C182" i="7"/>
  <c r="D182" i="7"/>
  <c r="C183" i="7"/>
  <c r="D183" i="7"/>
  <c r="C184" i="7"/>
  <c r="D184" i="7"/>
  <c r="C185" i="7"/>
  <c r="D185" i="7"/>
  <c r="C186" i="7"/>
  <c r="D186" i="7"/>
  <c r="C187" i="7"/>
  <c r="D187" i="7"/>
  <c r="C188" i="7"/>
  <c r="D188" i="7"/>
  <c r="C189" i="7"/>
  <c r="D189" i="7"/>
  <c r="C190" i="7"/>
  <c r="D190" i="7"/>
  <c r="C191" i="7"/>
  <c r="D191" i="7"/>
  <c r="C192" i="7"/>
  <c r="D192" i="7"/>
  <c r="C193" i="7"/>
  <c r="D193" i="7"/>
  <c r="C194" i="7"/>
  <c r="D194" i="7"/>
  <c r="C195" i="7"/>
  <c r="D195" i="7"/>
  <c r="C196" i="7"/>
  <c r="D196" i="7"/>
  <c r="C197" i="7"/>
  <c r="D197" i="7"/>
  <c r="C198" i="7"/>
  <c r="D198" i="7"/>
  <c r="C199" i="7"/>
  <c r="D199" i="7"/>
  <c r="C200" i="7"/>
  <c r="D200" i="7"/>
  <c r="C201" i="7"/>
  <c r="D201" i="7"/>
  <c r="C202" i="7"/>
  <c r="D202" i="7"/>
  <c r="C203" i="7"/>
  <c r="D203" i="7"/>
  <c r="C204" i="7"/>
  <c r="D204" i="7"/>
  <c r="C205" i="7"/>
  <c r="D205" i="7"/>
  <c r="C206" i="7"/>
  <c r="D206" i="7"/>
  <c r="C207" i="7"/>
  <c r="D207" i="7"/>
  <c r="C208" i="7"/>
  <c r="D208" i="7"/>
  <c r="C209" i="7"/>
  <c r="D209" i="7"/>
  <c r="C210" i="7"/>
  <c r="D210" i="7"/>
  <c r="C211" i="7"/>
  <c r="D211" i="7"/>
  <c r="C212" i="7"/>
  <c r="D212" i="7"/>
  <c r="C213" i="7"/>
  <c r="D213" i="7"/>
  <c r="C214" i="7"/>
  <c r="D214" i="7"/>
  <c r="C215" i="7"/>
  <c r="D215" i="7"/>
  <c r="C216" i="7"/>
  <c r="D216" i="7"/>
  <c r="C217" i="7"/>
  <c r="D217" i="7"/>
  <c r="C218" i="7"/>
  <c r="D218" i="7"/>
  <c r="C219" i="7"/>
  <c r="D219" i="7"/>
  <c r="C220" i="7"/>
  <c r="D220" i="7"/>
  <c r="C221" i="7"/>
  <c r="D221" i="7"/>
  <c r="C222" i="7"/>
  <c r="D222" i="7"/>
  <c r="C223" i="7"/>
  <c r="D223" i="7"/>
  <c r="C224" i="7"/>
  <c r="D224" i="7"/>
  <c r="C225" i="7"/>
  <c r="D225" i="7"/>
  <c r="C226" i="7"/>
  <c r="D226" i="7"/>
  <c r="C227" i="7"/>
  <c r="D227" i="7"/>
  <c r="C228" i="7"/>
  <c r="D228" i="7"/>
  <c r="C229" i="7"/>
  <c r="D229" i="7"/>
  <c r="C230" i="7"/>
  <c r="D230" i="7"/>
  <c r="C231" i="7"/>
  <c r="D231" i="7"/>
  <c r="C232" i="7"/>
  <c r="D232" i="7"/>
  <c r="C233" i="7"/>
  <c r="D233" i="7"/>
  <c r="C234" i="7"/>
  <c r="D234" i="7"/>
  <c r="C235" i="7"/>
  <c r="D235" i="7"/>
  <c r="C236" i="7"/>
  <c r="D236" i="7"/>
  <c r="C237" i="7"/>
  <c r="D237" i="7"/>
  <c r="C238" i="7"/>
  <c r="D238" i="7"/>
  <c r="C239" i="7"/>
  <c r="D239" i="7"/>
  <c r="C240" i="7"/>
  <c r="D240" i="7"/>
  <c r="C241" i="7"/>
  <c r="D241" i="7"/>
  <c r="C242" i="7"/>
  <c r="D242" i="7"/>
  <c r="C243" i="7"/>
  <c r="D243" i="7"/>
  <c r="C244" i="7"/>
  <c r="D244" i="7"/>
  <c r="C245" i="7"/>
  <c r="D245" i="7"/>
  <c r="C246" i="7"/>
  <c r="D246" i="7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D259" i="7"/>
  <c r="C260" i="7"/>
  <c r="D260" i="7"/>
  <c r="C261" i="7"/>
  <c r="D261" i="7"/>
  <c r="C262" i="7"/>
  <c r="D262" i="7"/>
  <c r="C263" i="7"/>
  <c r="D263" i="7"/>
  <c r="C264" i="7"/>
  <c r="D264" i="7"/>
  <c r="C265" i="7"/>
  <c r="D265" i="7"/>
  <c r="C266" i="7"/>
  <c r="D266" i="7"/>
  <c r="C267" i="7"/>
  <c r="D267" i="7"/>
  <c r="C268" i="7"/>
  <c r="D268" i="7"/>
  <c r="C269" i="7"/>
  <c r="D269" i="7"/>
  <c r="C270" i="7"/>
  <c r="D270" i="7"/>
  <c r="C271" i="7"/>
  <c r="D271" i="7"/>
  <c r="C272" i="7"/>
  <c r="D272" i="7"/>
  <c r="C273" i="7"/>
  <c r="D273" i="7"/>
  <c r="C274" i="7"/>
  <c r="D274" i="7"/>
  <c r="C275" i="7"/>
  <c r="D275" i="7"/>
  <c r="C276" i="7"/>
  <c r="D276" i="7"/>
  <c r="C277" i="7"/>
  <c r="D277" i="7"/>
  <c r="C278" i="7"/>
  <c r="D278" i="7"/>
  <c r="C279" i="7"/>
  <c r="D279" i="7"/>
  <c r="C280" i="7"/>
  <c r="D280" i="7"/>
  <c r="C281" i="7"/>
  <c r="D281" i="7"/>
  <c r="C282" i="7"/>
  <c r="D282" i="7"/>
  <c r="C283" i="7"/>
  <c r="D283" i="7"/>
  <c r="C284" i="7"/>
  <c r="D284" i="7"/>
  <c r="C285" i="7"/>
  <c r="D285" i="7"/>
  <c r="C286" i="7"/>
  <c r="D286" i="7"/>
  <c r="C287" i="7"/>
  <c r="D287" i="7"/>
  <c r="C288" i="7"/>
  <c r="D288" i="7"/>
  <c r="C289" i="7"/>
  <c r="D289" i="7"/>
  <c r="C290" i="7"/>
  <c r="D290" i="7"/>
  <c r="C291" i="7"/>
  <c r="D291" i="7"/>
  <c r="C292" i="7"/>
  <c r="D292" i="7"/>
  <c r="C293" i="7"/>
  <c r="D293" i="7"/>
  <c r="C294" i="7"/>
  <c r="D294" i="7"/>
  <c r="C295" i="7"/>
  <c r="D295" i="7"/>
  <c r="C296" i="7"/>
  <c r="D296" i="7"/>
  <c r="C297" i="7"/>
  <c r="D297" i="7"/>
  <c r="C298" i="7"/>
  <c r="D298" i="7"/>
  <c r="C299" i="7"/>
  <c r="D299" i="7"/>
  <c r="C300" i="7"/>
  <c r="D300" i="7"/>
  <c r="C301" i="7"/>
  <c r="D301" i="7"/>
  <c r="C302" i="7"/>
  <c r="D302" i="7"/>
  <c r="C303" i="7"/>
  <c r="D303" i="7"/>
  <c r="C304" i="7"/>
  <c r="D304" i="7"/>
  <c r="C305" i="7"/>
  <c r="D305" i="7"/>
  <c r="C306" i="7"/>
  <c r="D306" i="7"/>
  <c r="C307" i="7"/>
  <c r="D307" i="7"/>
  <c r="C308" i="7"/>
  <c r="D308" i="7"/>
  <c r="C309" i="7"/>
  <c r="D309" i="7"/>
  <c r="C310" i="7"/>
  <c r="D310" i="7"/>
  <c r="C311" i="7"/>
  <c r="D311" i="7"/>
  <c r="C312" i="7"/>
  <c r="D312" i="7"/>
  <c r="C313" i="7"/>
  <c r="D313" i="7"/>
  <c r="C314" i="7"/>
  <c r="D314" i="7"/>
  <c r="C315" i="7"/>
  <c r="D315" i="7"/>
  <c r="C316" i="7"/>
  <c r="D316" i="7"/>
  <c r="C317" i="7"/>
  <c r="D317" i="7"/>
  <c r="C318" i="7"/>
  <c r="D318" i="7"/>
  <c r="C319" i="7"/>
  <c r="D319" i="7"/>
  <c r="C320" i="7"/>
  <c r="D320" i="7"/>
  <c r="C321" i="7"/>
  <c r="D321" i="7"/>
  <c r="C322" i="7"/>
  <c r="D322" i="7"/>
  <c r="C323" i="7"/>
  <c r="D323" i="7"/>
  <c r="C324" i="7"/>
  <c r="D324" i="7"/>
  <c r="C325" i="7"/>
  <c r="D325" i="7"/>
  <c r="C326" i="7"/>
  <c r="D326" i="7"/>
  <c r="C327" i="7"/>
  <c r="D327" i="7"/>
  <c r="C328" i="7"/>
  <c r="D328" i="7"/>
  <c r="C329" i="7"/>
  <c r="D329" i="7"/>
  <c r="C330" i="7"/>
  <c r="D330" i="7"/>
  <c r="C331" i="7"/>
  <c r="D331" i="7"/>
  <c r="C332" i="7"/>
  <c r="D332" i="7"/>
  <c r="C333" i="7"/>
  <c r="D333" i="7"/>
  <c r="C334" i="7"/>
  <c r="D334" i="7"/>
  <c r="C335" i="7"/>
  <c r="D335" i="7"/>
  <c r="C336" i="7"/>
  <c r="D336" i="7"/>
  <c r="C337" i="7"/>
  <c r="D337" i="7"/>
  <c r="C338" i="7"/>
  <c r="D338" i="7"/>
  <c r="C339" i="7"/>
  <c r="D339" i="7"/>
  <c r="C340" i="7"/>
  <c r="D340" i="7"/>
  <c r="C341" i="7"/>
  <c r="D341" i="7"/>
  <c r="C342" i="7"/>
  <c r="D342" i="7"/>
  <c r="C343" i="7"/>
  <c r="D343" i="7"/>
  <c r="C344" i="7"/>
  <c r="D344" i="7"/>
  <c r="C345" i="7"/>
  <c r="D345" i="7"/>
  <c r="C346" i="7"/>
  <c r="D346" i="7"/>
  <c r="C347" i="7"/>
  <c r="D347" i="7"/>
  <c r="C348" i="7"/>
  <c r="D348" i="7"/>
  <c r="C349" i="7"/>
  <c r="D349" i="7"/>
  <c r="C350" i="7"/>
  <c r="D350" i="7"/>
  <c r="C351" i="7"/>
  <c r="D351" i="7"/>
  <c r="C352" i="7"/>
  <c r="D352" i="7"/>
  <c r="C353" i="7"/>
  <c r="D353" i="7"/>
  <c r="C354" i="7"/>
  <c r="D354" i="7"/>
  <c r="C355" i="7"/>
  <c r="D355" i="7"/>
  <c r="C356" i="7"/>
  <c r="D356" i="7"/>
  <c r="C357" i="7"/>
  <c r="D357" i="7"/>
  <c r="C358" i="7"/>
  <c r="D358" i="7"/>
  <c r="C359" i="7"/>
  <c r="D359" i="7"/>
  <c r="C360" i="7"/>
  <c r="D360" i="7"/>
  <c r="C361" i="7"/>
  <c r="D361" i="7"/>
  <c r="C362" i="7"/>
  <c r="D362" i="7"/>
  <c r="C363" i="7"/>
  <c r="D363" i="7"/>
  <c r="C364" i="7"/>
  <c r="D364" i="7"/>
  <c r="C365" i="7"/>
  <c r="D365" i="7"/>
  <c r="C366" i="7"/>
  <c r="D366" i="7"/>
  <c r="C367" i="7"/>
  <c r="D367" i="7"/>
  <c r="C368" i="7"/>
  <c r="D368" i="7"/>
  <c r="C369" i="7"/>
  <c r="D369" i="7"/>
  <c r="C370" i="7"/>
  <c r="D370" i="7"/>
  <c r="C371" i="7"/>
  <c r="D371" i="7"/>
  <c r="C372" i="7"/>
  <c r="D372" i="7"/>
  <c r="C373" i="7"/>
  <c r="D373" i="7"/>
  <c r="C374" i="7"/>
  <c r="D374" i="7"/>
  <c r="C375" i="7"/>
  <c r="D375" i="7"/>
  <c r="C376" i="7"/>
  <c r="D376" i="7"/>
  <c r="C377" i="7"/>
  <c r="D377" i="7"/>
  <c r="C378" i="7"/>
  <c r="D378" i="7"/>
  <c r="C379" i="7"/>
  <c r="D379" i="7"/>
  <c r="C380" i="7"/>
  <c r="D380" i="7"/>
  <c r="C381" i="7"/>
  <c r="D381" i="7"/>
  <c r="C382" i="7"/>
  <c r="D382" i="7"/>
  <c r="C383" i="7"/>
  <c r="D383" i="7"/>
  <c r="C384" i="7"/>
  <c r="D384" i="7"/>
  <c r="C385" i="7"/>
  <c r="D385" i="7"/>
  <c r="C386" i="7"/>
  <c r="D386" i="7"/>
  <c r="C387" i="7"/>
  <c r="D387" i="7"/>
  <c r="C388" i="7"/>
  <c r="D388" i="7"/>
  <c r="C389" i="7"/>
  <c r="D389" i="7"/>
  <c r="C390" i="7"/>
  <c r="D390" i="7"/>
  <c r="C391" i="7"/>
  <c r="D391" i="7"/>
  <c r="C392" i="7"/>
  <c r="D392" i="7"/>
  <c r="C393" i="7"/>
  <c r="D393" i="7"/>
  <c r="C394" i="7"/>
  <c r="D394" i="7"/>
  <c r="C395" i="7"/>
  <c r="D395" i="7"/>
  <c r="C396" i="7"/>
  <c r="D396" i="7"/>
  <c r="C397" i="7"/>
  <c r="D397" i="7"/>
  <c r="C398" i="7"/>
  <c r="D398" i="7"/>
  <c r="C399" i="7"/>
  <c r="D399" i="7"/>
  <c r="C400" i="7"/>
  <c r="D400" i="7"/>
  <c r="C401" i="7"/>
  <c r="D401" i="7"/>
  <c r="C402" i="7"/>
  <c r="D402" i="7"/>
  <c r="C403" i="7"/>
  <c r="D403" i="7"/>
  <c r="C404" i="7"/>
  <c r="D404" i="7"/>
  <c r="C405" i="7"/>
  <c r="D405" i="7"/>
  <c r="C406" i="7"/>
  <c r="D406" i="7"/>
  <c r="C407" i="7"/>
  <c r="D407" i="7"/>
  <c r="C408" i="7"/>
  <c r="D408" i="7"/>
  <c r="C409" i="7"/>
  <c r="D409" i="7"/>
  <c r="C410" i="7"/>
  <c r="D410" i="7"/>
  <c r="C411" i="7"/>
  <c r="D411" i="7"/>
  <c r="C412" i="7"/>
  <c r="D412" i="7"/>
  <c r="C413" i="7"/>
  <c r="D413" i="7"/>
  <c r="C414" i="7"/>
  <c r="D414" i="7"/>
  <c r="C415" i="7"/>
  <c r="D415" i="7"/>
  <c r="C416" i="7"/>
  <c r="D416" i="7"/>
  <c r="C417" i="7"/>
  <c r="D417" i="7"/>
  <c r="C418" i="7"/>
  <c r="D418" i="7"/>
  <c r="C419" i="7"/>
  <c r="D419" i="7"/>
  <c r="C420" i="7"/>
  <c r="D420" i="7"/>
  <c r="C421" i="7"/>
  <c r="D421" i="7"/>
  <c r="C422" i="7"/>
  <c r="D422" i="7"/>
  <c r="C423" i="7"/>
  <c r="D423" i="7"/>
  <c r="C424" i="7"/>
  <c r="D424" i="7"/>
  <c r="C425" i="7"/>
  <c r="D425" i="7"/>
  <c r="C426" i="7"/>
  <c r="D426" i="7"/>
  <c r="C427" i="7"/>
  <c r="D427" i="7"/>
  <c r="C428" i="7"/>
  <c r="D428" i="7"/>
  <c r="C429" i="7"/>
  <c r="D429" i="7"/>
  <c r="C430" i="7"/>
  <c r="D430" i="7"/>
  <c r="C431" i="7"/>
  <c r="D431" i="7"/>
  <c r="C432" i="7"/>
  <c r="D432" i="7"/>
  <c r="C433" i="7"/>
  <c r="D433" i="7"/>
  <c r="C434" i="7"/>
  <c r="D434" i="7"/>
  <c r="C435" i="7"/>
  <c r="D435" i="7"/>
  <c r="C436" i="7"/>
  <c r="D436" i="7"/>
  <c r="C437" i="7"/>
  <c r="D437" i="7"/>
  <c r="C438" i="7"/>
  <c r="D438" i="7"/>
  <c r="C439" i="7"/>
  <c r="D439" i="7"/>
  <c r="C440" i="7"/>
  <c r="D440" i="7"/>
  <c r="C441" i="7"/>
  <c r="D441" i="7"/>
  <c r="C442" i="7"/>
  <c r="D442" i="7"/>
  <c r="C443" i="7"/>
  <c r="D443" i="7"/>
  <c r="C444" i="7"/>
  <c r="D444" i="7"/>
  <c r="C445" i="7"/>
  <c r="D445" i="7"/>
  <c r="C446" i="7"/>
  <c r="D446" i="7"/>
  <c r="C447" i="7"/>
  <c r="D447" i="7"/>
  <c r="C448" i="7"/>
  <c r="D448" i="7"/>
  <c r="C449" i="7"/>
  <c r="D449" i="7"/>
  <c r="C450" i="7"/>
  <c r="D450" i="7"/>
  <c r="C451" i="7"/>
  <c r="D451" i="7"/>
  <c r="C452" i="7"/>
  <c r="D452" i="7"/>
  <c r="C453" i="7"/>
  <c r="D453" i="7"/>
  <c r="C454" i="7"/>
  <c r="D454" i="7"/>
  <c r="C455" i="7"/>
  <c r="D455" i="7"/>
  <c r="C456" i="7"/>
  <c r="D456" i="7"/>
  <c r="C457" i="7"/>
  <c r="D457" i="7"/>
  <c r="C458" i="7"/>
  <c r="D458" i="7"/>
  <c r="C459" i="7"/>
  <c r="D459" i="7"/>
  <c r="C460" i="7"/>
  <c r="D460" i="7"/>
  <c r="C461" i="7"/>
  <c r="D461" i="7"/>
  <c r="C462" i="7"/>
  <c r="D462" i="7"/>
  <c r="C463" i="7"/>
  <c r="D463" i="7"/>
  <c r="C464" i="7"/>
  <c r="D464" i="7"/>
  <c r="C465" i="7"/>
  <c r="D465" i="7"/>
  <c r="C466" i="7"/>
  <c r="D466" i="7"/>
  <c r="C467" i="7"/>
  <c r="D467" i="7"/>
  <c r="C468" i="7"/>
  <c r="D468" i="7"/>
  <c r="C469" i="7"/>
  <c r="D469" i="7"/>
  <c r="C470" i="7"/>
  <c r="D470" i="7"/>
  <c r="C471" i="7"/>
  <c r="D471" i="7"/>
  <c r="C472" i="7"/>
  <c r="D472" i="7"/>
  <c r="C473" i="7"/>
  <c r="D473" i="7"/>
  <c r="C474" i="7"/>
  <c r="D474" i="7"/>
  <c r="C475" i="7"/>
  <c r="D475" i="7"/>
  <c r="C476" i="7"/>
  <c r="D476" i="7"/>
  <c r="C477" i="7"/>
  <c r="D477" i="7"/>
  <c r="C478" i="7"/>
  <c r="D478" i="7"/>
  <c r="C479" i="7"/>
  <c r="D479" i="7"/>
  <c r="C480" i="7"/>
  <c r="D480" i="7"/>
  <c r="C481" i="7"/>
  <c r="D481" i="7"/>
  <c r="C482" i="7"/>
  <c r="D482" i="7"/>
  <c r="C483" i="7"/>
  <c r="D483" i="7"/>
  <c r="C484" i="7"/>
  <c r="D484" i="7"/>
  <c r="C485" i="7"/>
  <c r="D485" i="7"/>
  <c r="C486" i="7"/>
  <c r="D486" i="7"/>
  <c r="C487" i="7"/>
  <c r="D487" i="7"/>
  <c r="C488" i="7"/>
  <c r="D488" i="7"/>
  <c r="C489" i="7"/>
  <c r="D489" i="7"/>
  <c r="C490" i="7"/>
  <c r="D490" i="7"/>
  <c r="C491" i="7"/>
  <c r="D491" i="7"/>
  <c r="C492" i="7"/>
  <c r="D492" i="7"/>
  <c r="C493" i="7"/>
  <c r="D493" i="7"/>
  <c r="C494" i="7"/>
  <c r="D494" i="7"/>
  <c r="C495" i="7"/>
  <c r="D495" i="7"/>
  <c r="C496" i="7"/>
  <c r="D496" i="7"/>
  <c r="C497" i="7"/>
  <c r="D497" i="7"/>
  <c r="C498" i="7"/>
  <c r="D498" i="7"/>
  <c r="C499" i="7"/>
  <c r="D499" i="7"/>
  <c r="C500" i="7"/>
  <c r="D500" i="7"/>
  <c r="C501" i="7"/>
  <c r="D501" i="7"/>
  <c r="C502" i="7"/>
  <c r="D502" i="7"/>
  <c r="C503" i="7"/>
  <c r="D503" i="7"/>
  <c r="C504" i="7"/>
  <c r="D504" i="7"/>
  <c r="C505" i="7"/>
  <c r="D505" i="7"/>
  <c r="C506" i="7"/>
  <c r="D506" i="7"/>
  <c r="C507" i="7"/>
  <c r="D507" i="7"/>
  <c r="C508" i="7"/>
  <c r="D508" i="7"/>
  <c r="C509" i="7"/>
  <c r="D509" i="7"/>
  <c r="C510" i="7"/>
  <c r="D510" i="7"/>
  <c r="C511" i="7"/>
  <c r="D511" i="7"/>
  <c r="C512" i="7"/>
  <c r="D512" i="7"/>
  <c r="C513" i="7"/>
  <c r="D513" i="7"/>
  <c r="C514" i="7"/>
  <c r="D514" i="7"/>
  <c r="C515" i="7"/>
  <c r="D515" i="7"/>
  <c r="C516" i="7"/>
  <c r="D516" i="7"/>
  <c r="C517" i="7"/>
  <c r="D517" i="7"/>
  <c r="C518" i="7"/>
  <c r="D518" i="7"/>
  <c r="C519" i="7"/>
  <c r="D519" i="7"/>
  <c r="C520" i="7"/>
  <c r="D520" i="7"/>
  <c r="C521" i="7"/>
  <c r="D521" i="7"/>
  <c r="C522" i="7"/>
  <c r="D522" i="7"/>
  <c r="C523" i="7"/>
  <c r="D523" i="7"/>
  <c r="C524" i="7"/>
  <c r="D524" i="7"/>
  <c r="C525" i="7"/>
  <c r="D525" i="7"/>
  <c r="C526" i="7"/>
  <c r="D526" i="7"/>
  <c r="C527" i="7"/>
  <c r="D527" i="7"/>
  <c r="C528" i="7"/>
  <c r="D528" i="7"/>
  <c r="C529" i="7"/>
  <c r="D529" i="7"/>
  <c r="C530" i="7"/>
  <c r="D530" i="7"/>
  <c r="C531" i="7"/>
  <c r="D531" i="7"/>
  <c r="C532" i="7"/>
  <c r="D532" i="7"/>
  <c r="C533" i="7"/>
  <c r="D533" i="7"/>
  <c r="C534" i="7"/>
  <c r="D534" i="7"/>
  <c r="C535" i="7"/>
  <c r="D535" i="7"/>
  <c r="C536" i="7"/>
  <c r="D536" i="7"/>
  <c r="C537" i="7"/>
  <c r="D537" i="7"/>
  <c r="C538" i="7"/>
  <c r="D538" i="7"/>
  <c r="C539" i="7"/>
  <c r="D539" i="7"/>
  <c r="C540" i="7"/>
  <c r="D540" i="7"/>
  <c r="C541" i="7"/>
  <c r="D541" i="7"/>
  <c r="C542" i="7"/>
  <c r="D542" i="7"/>
  <c r="C543" i="7"/>
  <c r="D543" i="7"/>
  <c r="C544" i="7"/>
  <c r="D544" i="7"/>
  <c r="C545" i="7"/>
  <c r="D545" i="7"/>
  <c r="C546" i="7"/>
  <c r="D546" i="7"/>
  <c r="C547" i="7"/>
  <c r="D547" i="7"/>
  <c r="C548" i="7"/>
  <c r="D548" i="7"/>
  <c r="C549" i="7"/>
  <c r="D549" i="7"/>
  <c r="C550" i="7"/>
  <c r="D550" i="7"/>
  <c r="C551" i="7"/>
  <c r="D551" i="7"/>
  <c r="C552" i="7"/>
  <c r="D552" i="7"/>
  <c r="C553" i="7"/>
  <c r="D553" i="7"/>
  <c r="C554" i="7"/>
  <c r="D554" i="7"/>
  <c r="C555" i="7"/>
  <c r="D555" i="7"/>
  <c r="C556" i="7"/>
  <c r="D556" i="7"/>
  <c r="C557" i="7"/>
  <c r="D557" i="7"/>
  <c r="C558" i="7"/>
  <c r="D558" i="7"/>
  <c r="C559" i="7"/>
  <c r="D559" i="7"/>
  <c r="C560" i="7"/>
  <c r="D560" i="7"/>
  <c r="C561" i="7"/>
  <c r="D561" i="7"/>
  <c r="C562" i="7"/>
  <c r="D562" i="7"/>
  <c r="C563" i="7"/>
  <c r="D563" i="7"/>
  <c r="C564" i="7"/>
  <c r="D564" i="7"/>
  <c r="C565" i="7"/>
  <c r="D565" i="7"/>
  <c r="C566" i="7"/>
  <c r="D566" i="7"/>
  <c r="C567" i="7"/>
  <c r="D567" i="7"/>
  <c r="C568" i="7"/>
  <c r="D568" i="7"/>
  <c r="C569" i="7"/>
  <c r="D569" i="7"/>
  <c r="C570" i="7"/>
  <c r="D570" i="7"/>
  <c r="C571" i="7"/>
  <c r="D571" i="7"/>
  <c r="C572" i="7"/>
  <c r="D572" i="7"/>
  <c r="C573" i="7"/>
  <c r="D573" i="7"/>
  <c r="C574" i="7"/>
  <c r="D574" i="7"/>
  <c r="C575" i="7"/>
  <c r="D575" i="7"/>
  <c r="C576" i="7"/>
  <c r="D576" i="7"/>
  <c r="C577" i="7"/>
  <c r="D577" i="7"/>
  <c r="C578" i="7"/>
  <c r="D578" i="7"/>
  <c r="C579" i="7"/>
  <c r="D579" i="7"/>
  <c r="C580" i="7"/>
  <c r="D580" i="7"/>
  <c r="C581" i="7"/>
  <c r="D581" i="7"/>
  <c r="C582" i="7"/>
  <c r="D582" i="7"/>
  <c r="C583" i="7"/>
  <c r="D583" i="7"/>
  <c r="C584" i="7"/>
  <c r="D584" i="7"/>
  <c r="C585" i="7"/>
  <c r="D585" i="7"/>
  <c r="C586" i="7"/>
  <c r="D586" i="7"/>
  <c r="C587" i="7"/>
  <c r="D587" i="7"/>
  <c r="C588" i="7"/>
  <c r="D588" i="7"/>
  <c r="C589" i="7"/>
  <c r="D589" i="7"/>
  <c r="C590" i="7"/>
  <c r="D590" i="7"/>
  <c r="C591" i="7"/>
  <c r="D591" i="7"/>
  <c r="C592" i="7"/>
  <c r="D592" i="7"/>
  <c r="C593" i="7"/>
  <c r="D593" i="7"/>
  <c r="C594" i="7"/>
  <c r="D594" i="7"/>
  <c r="C595" i="7"/>
  <c r="D595" i="7"/>
  <c r="C596" i="7"/>
  <c r="D596" i="7"/>
  <c r="C597" i="7"/>
  <c r="D597" i="7"/>
  <c r="C598" i="7"/>
  <c r="D598" i="7"/>
  <c r="C599" i="7"/>
  <c r="D599" i="7"/>
  <c r="C600" i="7"/>
  <c r="D600" i="7"/>
  <c r="C601" i="7"/>
  <c r="D601" i="7"/>
  <c r="C602" i="7"/>
  <c r="D602" i="7"/>
  <c r="C603" i="7"/>
  <c r="D603" i="7"/>
  <c r="C604" i="7"/>
  <c r="D604" i="7"/>
  <c r="C605" i="7"/>
  <c r="D605" i="7"/>
  <c r="C606" i="7"/>
  <c r="D606" i="7"/>
  <c r="C607" i="7"/>
  <c r="D607" i="7"/>
  <c r="C608" i="7"/>
  <c r="D608" i="7"/>
  <c r="C609" i="7"/>
  <c r="D609" i="7"/>
  <c r="C610" i="7"/>
  <c r="D610" i="7"/>
  <c r="C611" i="7"/>
  <c r="D611" i="7"/>
  <c r="C612" i="7"/>
  <c r="D612" i="7"/>
  <c r="C613" i="7"/>
  <c r="D613" i="7"/>
  <c r="C614" i="7"/>
  <c r="D614" i="7"/>
  <c r="C615" i="7"/>
  <c r="D615" i="7"/>
  <c r="C616" i="7"/>
  <c r="D616" i="7"/>
  <c r="C617" i="7"/>
  <c r="D617" i="7"/>
  <c r="C618" i="7"/>
  <c r="D618" i="7"/>
  <c r="C619" i="7"/>
  <c r="D619" i="7"/>
  <c r="C620" i="7"/>
  <c r="D620" i="7"/>
  <c r="C621" i="7"/>
  <c r="D621" i="7"/>
  <c r="C622" i="7"/>
  <c r="D622" i="7"/>
  <c r="C623" i="7"/>
  <c r="D623" i="7"/>
  <c r="C624" i="7"/>
  <c r="D624" i="7"/>
  <c r="C625" i="7"/>
  <c r="D625" i="7"/>
  <c r="C626" i="7"/>
  <c r="D626" i="7"/>
  <c r="C627" i="7"/>
  <c r="D627" i="7"/>
  <c r="C628" i="7"/>
  <c r="D628" i="7"/>
  <c r="C629" i="7"/>
  <c r="D629" i="7"/>
  <c r="C630" i="7"/>
  <c r="D630" i="7"/>
  <c r="C631" i="7"/>
  <c r="D631" i="7"/>
  <c r="C632" i="7"/>
  <c r="D632" i="7"/>
  <c r="C633" i="7"/>
  <c r="D633" i="7"/>
  <c r="C634" i="7"/>
  <c r="D634" i="7"/>
  <c r="C635" i="7"/>
  <c r="D635" i="7"/>
  <c r="C636" i="7"/>
  <c r="D636" i="7"/>
  <c r="C637" i="7"/>
  <c r="D637" i="7"/>
  <c r="C638" i="7"/>
  <c r="D638" i="7"/>
  <c r="C639" i="7"/>
  <c r="D639" i="7"/>
  <c r="C640" i="7"/>
  <c r="D640" i="7"/>
  <c r="C641" i="7"/>
  <c r="D641" i="7"/>
  <c r="C642" i="7"/>
  <c r="D642" i="7"/>
  <c r="C643" i="7"/>
  <c r="D643" i="7"/>
  <c r="C644" i="7"/>
  <c r="D644" i="7"/>
  <c r="C645" i="7"/>
  <c r="D645" i="7"/>
  <c r="C646" i="7"/>
  <c r="D646" i="7"/>
  <c r="C647" i="7"/>
  <c r="D647" i="7"/>
  <c r="C648" i="7"/>
  <c r="D648" i="7"/>
  <c r="C649" i="7"/>
  <c r="D649" i="7"/>
  <c r="C650" i="7"/>
  <c r="D650" i="7"/>
  <c r="C651" i="7"/>
  <c r="D651" i="7"/>
  <c r="C652" i="7"/>
  <c r="D652" i="7"/>
  <c r="C653" i="7"/>
  <c r="D653" i="7"/>
  <c r="C654" i="7"/>
  <c r="D654" i="7"/>
  <c r="C655" i="7"/>
  <c r="D655" i="7"/>
  <c r="C656" i="7"/>
  <c r="D656" i="7"/>
  <c r="C657" i="7"/>
  <c r="D657" i="7"/>
  <c r="C658" i="7"/>
  <c r="D658" i="7"/>
  <c r="C659" i="7"/>
  <c r="D659" i="7"/>
  <c r="C660" i="7"/>
  <c r="D660" i="7"/>
  <c r="C661" i="7"/>
  <c r="D661" i="7"/>
  <c r="C662" i="7"/>
  <c r="D662" i="7"/>
  <c r="C663" i="7"/>
  <c r="D663" i="7"/>
  <c r="C664" i="7"/>
  <c r="D664" i="7"/>
  <c r="C665" i="7"/>
  <c r="D665" i="7"/>
  <c r="C666" i="7"/>
  <c r="D666" i="7"/>
  <c r="C667" i="7"/>
  <c r="D667" i="7"/>
  <c r="C668" i="7"/>
  <c r="D668" i="7"/>
  <c r="C669" i="7"/>
  <c r="D669" i="7"/>
  <c r="C670" i="7"/>
  <c r="D670" i="7"/>
  <c r="C671" i="7"/>
  <c r="D671" i="7"/>
  <c r="C672" i="7"/>
  <c r="D672" i="7"/>
  <c r="C673" i="7"/>
  <c r="D673" i="7"/>
  <c r="C674" i="7"/>
  <c r="D674" i="7"/>
  <c r="C675" i="7"/>
  <c r="D675" i="7"/>
  <c r="C676" i="7"/>
  <c r="D676" i="7"/>
  <c r="C677" i="7"/>
  <c r="D677" i="7"/>
  <c r="C678" i="7"/>
  <c r="D678" i="7"/>
  <c r="C679" i="7"/>
  <c r="D679" i="7"/>
  <c r="C680" i="7"/>
  <c r="D680" i="7"/>
  <c r="C681" i="7"/>
  <c r="D681" i="7"/>
  <c r="C682" i="7"/>
  <c r="D682" i="7"/>
  <c r="C683" i="7"/>
  <c r="D683" i="7"/>
  <c r="C684" i="7"/>
  <c r="D684" i="7"/>
  <c r="C685" i="7"/>
  <c r="D685" i="7"/>
  <c r="C686" i="7"/>
  <c r="D686" i="7"/>
  <c r="C687" i="7"/>
  <c r="D687" i="7"/>
  <c r="C688" i="7"/>
  <c r="D688" i="7"/>
  <c r="C689" i="7"/>
  <c r="D689" i="7"/>
  <c r="C690" i="7"/>
  <c r="D690" i="7"/>
  <c r="C691" i="7"/>
  <c r="D691" i="7"/>
  <c r="C692" i="7"/>
  <c r="D692" i="7"/>
  <c r="C693" i="7"/>
  <c r="D693" i="7"/>
  <c r="C694" i="7"/>
  <c r="D694" i="7"/>
  <c r="C695" i="7"/>
  <c r="D695" i="7"/>
  <c r="C696" i="7"/>
  <c r="D696" i="7"/>
  <c r="C697" i="7"/>
  <c r="D697" i="7"/>
  <c r="C698" i="7"/>
  <c r="D698" i="7"/>
  <c r="C699" i="7"/>
  <c r="D699" i="7"/>
  <c r="C700" i="7"/>
  <c r="D700" i="7"/>
  <c r="C701" i="7"/>
  <c r="D701" i="7"/>
  <c r="C702" i="7"/>
  <c r="D702" i="7"/>
  <c r="C703" i="7"/>
  <c r="D703" i="7"/>
  <c r="C704" i="7"/>
  <c r="D704" i="7"/>
  <c r="C705" i="7"/>
  <c r="D705" i="7"/>
  <c r="C706" i="7"/>
  <c r="D706" i="7"/>
  <c r="C707" i="7"/>
  <c r="D707" i="7"/>
  <c r="C708" i="7"/>
  <c r="D708" i="7"/>
  <c r="C709" i="7"/>
  <c r="D709" i="7"/>
  <c r="C710" i="7"/>
  <c r="D710" i="7"/>
  <c r="C711" i="7"/>
  <c r="D711" i="7"/>
  <c r="C712" i="7"/>
  <c r="D712" i="7"/>
  <c r="C713" i="7"/>
  <c r="D713" i="7"/>
  <c r="C714" i="7"/>
  <c r="D714" i="7"/>
  <c r="C715" i="7"/>
  <c r="D715" i="7"/>
  <c r="C716" i="7"/>
  <c r="D716" i="7"/>
  <c r="C717" i="7"/>
  <c r="D717" i="7"/>
  <c r="C718" i="7"/>
  <c r="D718" i="7"/>
  <c r="C719" i="7"/>
  <c r="D719" i="7"/>
  <c r="C720" i="7"/>
  <c r="D720" i="7"/>
  <c r="C721" i="7"/>
  <c r="D721" i="7"/>
  <c r="C722" i="7"/>
  <c r="D722" i="7"/>
  <c r="C723" i="7"/>
  <c r="D723" i="7"/>
  <c r="C724" i="7"/>
  <c r="D724" i="7"/>
  <c r="C725" i="7"/>
  <c r="D725" i="7"/>
  <c r="C726" i="7"/>
  <c r="D726" i="7"/>
  <c r="C727" i="7"/>
  <c r="D727" i="7"/>
  <c r="C728" i="7"/>
  <c r="D728" i="7"/>
  <c r="C729" i="7"/>
  <c r="D729" i="7"/>
  <c r="C730" i="7"/>
  <c r="D730" i="7"/>
  <c r="C731" i="7"/>
  <c r="D731" i="7"/>
  <c r="C732" i="7"/>
  <c r="D732" i="7"/>
  <c r="C733" i="7"/>
  <c r="D733" i="7"/>
  <c r="C734" i="7"/>
  <c r="D734" i="7"/>
  <c r="C735" i="7"/>
  <c r="D735" i="7"/>
  <c r="C736" i="7"/>
  <c r="D736" i="7"/>
  <c r="C737" i="7"/>
  <c r="D737" i="7"/>
  <c r="C738" i="7"/>
  <c r="D738" i="7"/>
  <c r="C739" i="7"/>
  <c r="D739" i="7"/>
  <c r="C740" i="7"/>
  <c r="D740" i="7"/>
  <c r="C741" i="7"/>
  <c r="D741" i="7"/>
  <c r="C742" i="7"/>
  <c r="D742" i="7"/>
  <c r="C743" i="7"/>
  <c r="D743" i="7"/>
  <c r="C744" i="7"/>
  <c r="D744" i="7"/>
  <c r="C745" i="7"/>
  <c r="D745" i="7"/>
  <c r="C746" i="7"/>
  <c r="D746" i="7"/>
  <c r="C747" i="7"/>
  <c r="D747" i="7"/>
  <c r="C748" i="7"/>
  <c r="D748" i="7"/>
  <c r="C749" i="7"/>
  <c r="D749" i="7"/>
  <c r="C750" i="7"/>
  <c r="D750" i="7"/>
  <c r="C751" i="7"/>
  <c r="D751" i="7"/>
  <c r="C752" i="7"/>
  <c r="D752" i="7"/>
  <c r="C753" i="7"/>
  <c r="D753" i="7"/>
  <c r="C754" i="7"/>
  <c r="D754" i="7"/>
  <c r="C755" i="7"/>
  <c r="D755" i="7"/>
  <c r="C756" i="7"/>
  <c r="D756" i="7"/>
  <c r="C757" i="7"/>
  <c r="D757" i="7"/>
  <c r="C758" i="7"/>
  <c r="D758" i="7"/>
  <c r="C759" i="7"/>
  <c r="D759" i="7"/>
  <c r="C760" i="7"/>
  <c r="D760" i="7"/>
  <c r="C761" i="7"/>
  <c r="D761" i="7"/>
  <c r="C762" i="7"/>
  <c r="D762" i="7"/>
  <c r="C763" i="7"/>
  <c r="D763" i="7"/>
  <c r="C764" i="7"/>
  <c r="D764" i="7"/>
  <c r="C765" i="7"/>
  <c r="D765" i="7"/>
  <c r="C766" i="7"/>
  <c r="D766" i="7"/>
  <c r="C767" i="7"/>
  <c r="D767" i="7"/>
  <c r="C768" i="7"/>
  <c r="D768" i="7"/>
  <c r="C769" i="7"/>
  <c r="D769" i="7"/>
  <c r="C770" i="7"/>
  <c r="D770" i="7"/>
  <c r="C771" i="7"/>
  <c r="D771" i="7"/>
  <c r="C772" i="7"/>
  <c r="D772" i="7"/>
  <c r="C773" i="7"/>
  <c r="D773" i="7"/>
  <c r="C774" i="7"/>
  <c r="D774" i="7"/>
  <c r="C775" i="7"/>
  <c r="D775" i="7"/>
  <c r="C776" i="7"/>
  <c r="D776" i="7"/>
  <c r="C777" i="7"/>
  <c r="D777" i="7"/>
  <c r="C778" i="7"/>
  <c r="D778" i="7"/>
  <c r="C779" i="7"/>
  <c r="D779" i="7"/>
  <c r="C780" i="7"/>
  <c r="D780" i="7"/>
  <c r="C781" i="7"/>
  <c r="D781" i="7"/>
  <c r="C782" i="7"/>
  <c r="D782" i="7"/>
  <c r="C783" i="7"/>
  <c r="D783" i="7"/>
  <c r="C784" i="7"/>
  <c r="D784" i="7"/>
  <c r="C785" i="7"/>
  <c r="D785" i="7"/>
  <c r="C786" i="7"/>
  <c r="D786" i="7"/>
  <c r="C787" i="7"/>
  <c r="D787" i="7"/>
  <c r="C788" i="7"/>
  <c r="D788" i="7"/>
  <c r="C789" i="7"/>
  <c r="D789" i="7"/>
  <c r="C790" i="7"/>
  <c r="D790" i="7"/>
  <c r="C791" i="7"/>
  <c r="D791" i="7"/>
  <c r="C792" i="7"/>
  <c r="D792" i="7"/>
  <c r="C793" i="7"/>
  <c r="D793" i="7"/>
  <c r="C794" i="7"/>
  <c r="D794" i="7"/>
  <c r="C795" i="7"/>
  <c r="D795" i="7"/>
  <c r="C796" i="7"/>
  <c r="D796" i="7"/>
  <c r="C797" i="7"/>
  <c r="D797" i="7"/>
  <c r="C798" i="7"/>
  <c r="D798" i="7"/>
  <c r="C799" i="7"/>
  <c r="D799" i="7"/>
  <c r="C800" i="7"/>
  <c r="D800" i="7"/>
  <c r="C801" i="7"/>
  <c r="D801" i="7"/>
  <c r="C802" i="7"/>
  <c r="D802" i="7"/>
  <c r="C803" i="7"/>
  <c r="D803" i="7"/>
  <c r="C804" i="7"/>
  <c r="D804" i="7"/>
  <c r="C805" i="7"/>
  <c r="D805" i="7"/>
  <c r="C806" i="7"/>
  <c r="D806" i="7"/>
  <c r="C807" i="7"/>
  <c r="D807" i="7"/>
  <c r="C808" i="7"/>
  <c r="D808" i="7"/>
  <c r="C809" i="7"/>
  <c r="D809" i="7"/>
  <c r="C810" i="7"/>
  <c r="D810" i="7"/>
  <c r="C811" i="7"/>
  <c r="D811" i="7"/>
  <c r="C812" i="7"/>
  <c r="D812" i="7"/>
  <c r="C813" i="7"/>
  <c r="D813" i="7"/>
  <c r="C814" i="7"/>
  <c r="D814" i="7"/>
  <c r="C815" i="7"/>
  <c r="D815" i="7"/>
  <c r="C816" i="7"/>
  <c r="D816" i="7"/>
  <c r="C817" i="7"/>
  <c r="D817" i="7"/>
  <c r="C818" i="7"/>
  <c r="D818" i="7"/>
  <c r="C819" i="7"/>
  <c r="D819" i="7"/>
  <c r="C820" i="7"/>
  <c r="D820" i="7"/>
  <c r="C821" i="7"/>
  <c r="D821" i="7"/>
  <c r="C822" i="7"/>
  <c r="D822" i="7"/>
  <c r="C823" i="7"/>
  <c r="D823" i="7"/>
  <c r="C824" i="7"/>
  <c r="D824" i="7"/>
  <c r="C825" i="7"/>
  <c r="D825" i="7"/>
  <c r="C826" i="7"/>
  <c r="D826" i="7"/>
  <c r="C827" i="7"/>
  <c r="D827" i="7"/>
  <c r="C828" i="7"/>
  <c r="D828" i="7"/>
  <c r="C829" i="7"/>
  <c r="D829" i="7"/>
  <c r="C830" i="7"/>
  <c r="D830" i="7"/>
  <c r="C831" i="7"/>
  <c r="D831" i="7"/>
  <c r="C832" i="7"/>
  <c r="D832" i="7"/>
  <c r="C833" i="7"/>
  <c r="D833" i="7"/>
  <c r="C834" i="7"/>
  <c r="D834" i="7"/>
  <c r="C835" i="7"/>
  <c r="D835" i="7"/>
  <c r="C836" i="7"/>
  <c r="D836" i="7"/>
  <c r="C837" i="7"/>
  <c r="D837" i="7"/>
  <c r="C838" i="7"/>
  <c r="D838" i="7"/>
  <c r="C839" i="7"/>
  <c r="D839" i="7"/>
  <c r="C840" i="7"/>
  <c r="D840" i="7"/>
  <c r="C841" i="7"/>
  <c r="D841" i="7"/>
  <c r="C842" i="7"/>
  <c r="D842" i="7"/>
  <c r="C843" i="7"/>
  <c r="D843" i="7"/>
  <c r="C844" i="7"/>
  <c r="D844" i="7"/>
  <c r="C845" i="7"/>
  <c r="D845" i="7"/>
  <c r="C846" i="7"/>
  <c r="D846" i="7"/>
  <c r="C847" i="7"/>
  <c r="D847" i="7"/>
  <c r="C848" i="7"/>
  <c r="D848" i="7"/>
  <c r="C849" i="7"/>
  <c r="D849" i="7"/>
  <c r="C850" i="7"/>
  <c r="D850" i="7"/>
  <c r="C851" i="7"/>
  <c r="D851" i="7"/>
  <c r="C852" i="7"/>
  <c r="D852" i="7"/>
  <c r="C853" i="7"/>
  <c r="D853" i="7"/>
  <c r="C854" i="7"/>
  <c r="D854" i="7"/>
  <c r="C855" i="7"/>
  <c r="D855" i="7"/>
  <c r="C856" i="7"/>
  <c r="D856" i="7"/>
  <c r="C857" i="7"/>
  <c r="D857" i="7"/>
  <c r="C858" i="7"/>
  <c r="D858" i="7"/>
  <c r="C859" i="7"/>
  <c r="D859" i="7"/>
  <c r="C860" i="7"/>
  <c r="D860" i="7"/>
  <c r="C861" i="7"/>
  <c r="D861" i="7"/>
  <c r="C862" i="7"/>
  <c r="D862" i="7"/>
  <c r="C863" i="7"/>
  <c r="D863" i="7"/>
  <c r="C864" i="7"/>
  <c r="D864" i="7"/>
  <c r="C865" i="7"/>
  <c r="D865" i="7"/>
  <c r="C866" i="7"/>
  <c r="D866" i="7"/>
  <c r="C867" i="7"/>
  <c r="D867" i="7"/>
  <c r="C868" i="7"/>
  <c r="D868" i="7"/>
  <c r="C869" i="7"/>
  <c r="D869" i="7"/>
  <c r="C870" i="7"/>
  <c r="D870" i="7"/>
  <c r="C871" i="7"/>
  <c r="D871" i="7"/>
  <c r="C872" i="7"/>
  <c r="D872" i="7"/>
  <c r="C873" i="7"/>
  <c r="D873" i="7"/>
  <c r="C874" i="7"/>
  <c r="D874" i="7"/>
  <c r="C875" i="7"/>
  <c r="D875" i="7"/>
  <c r="C876" i="7"/>
  <c r="D876" i="7"/>
  <c r="C877" i="7"/>
  <c r="D877" i="7"/>
  <c r="C878" i="7"/>
  <c r="D878" i="7"/>
  <c r="C879" i="7"/>
  <c r="D879" i="7"/>
  <c r="C880" i="7"/>
  <c r="D880" i="7"/>
  <c r="C881" i="7"/>
  <c r="D881" i="7"/>
  <c r="C882" i="7"/>
  <c r="D882" i="7"/>
  <c r="C883" i="7"/>
  <c r="D883" i="7"/>
  <c r="C884" i="7"/>
  <c r="D884" i="7"/>
  <c r="C885" i="7"/>
  <c r="D885" i="7"/>
  <c r="C886" i="7"/>
  <c r="D886" i="7"/>
  <c r="C887" i="7"/>
  <c r="D887" i="7"/>
  <c r="C888" i="7"/>
  <c r="D888" i="7"/>
  <c r="C889" i="7"/>
  <c r="D889" i="7"/>
  <c r="C890" i="7"/>
  <c r="D890" i="7"/>
  <c r="C891" i="7"/>
  <c r="D891" i="7"/>
  <c r="C892" i="7"/>
  <c r="D892" i="7"/>
  <c r="C893" i="7"/>
  <c r="D893" i="7"/>
  <c r="C894" i="7"/>
  <c r="D894" i="7"/>
  <c r="C895" i="7"/>
  <c r="D895" i="7"/>
  <c r="C896" i="7"/>
  <c r="D896" i="7"/>
  <c r="C897" i="7"/>
  <c r="D897" i="7"/>
  <c r="C898" i="7"/>
  <c r="D898" i="7"/>
  <c r="C899" i="7"/>
  <c r="D899" i="7"/>
  <c r="C900" i="7"/>
  <c r="D900" i="7"/>
  <c r="C901" i="7"/>
  <c r="D901" i="7"/>
  <c r="C902" i="7"/>
  <c r="D902" i="7"/>
  <c r="C903" i="7"/>
  <c r="D903" i="7"/>
  <c r="C904" i="7"/>
  <c r="D904" i="7"/>
  <c r="C905" i="7"/>
  <c r="D905" i="7"/>
  <c r="C906" i="7"/>
  <c r="D906" i="7"/>
  <c r="C907" i="7"/>
  <c r="D907" i="7"/>
  <c r="C908" i="7"/>
  <c r="D908" i="7"/>
  <c r="C909" i="7"/>
  <c r="D909" i="7"/>
  <c r="C910" i="7"/>
  <c r="D910" i="7"/>
  <c r="C911" i="7"/>
  <c r="D911" i="7"/>
  <c r="C912" i="7"/>
  <c r="D912" i="7"/>
  <c r="C913" i="7"/>
  <c r="D913" i="7"/>
  <c r="C914" i="7"/>
  <c r="D914" i="7"/>
  <c r="C915" i="7"/>
  <c r="D915" i="7"/>
  <c r="C916" i="7"/>
  <c r="D916" i="7"/>
  <c r="C917" i="7"/>
  <c r="D917" i="7"/>
  <c r="C918" i="7"/>
  <c r="D918" i="7"/>
  <c r="C919" i="7"/>
  <c r="D919" i="7"/>
  <c r="C920" i="7"/>
  <c r="D920" i="7"/>
  <c r="C921" i="7"/>
  <c r="D921" i="7"/>
  <c r="C922" i="7"/>
  <c r="D922" i="7"/>
  <c r="C923" i="7"/>
  <c r="D923" i="7"/>
  <c r="C924" i="7"/>
  <c r="D924" i="7"/>
  <c r="C925" i="7"/>
  <c r="D925" i="7"/>
  <c r="C926" i="7"/>
  <c r="D926" i="7"/>
  <c r="C927" i="7"/>
  <c r="D927" i="7"/>
  <c r="C928" i="7"/>
  <c r="D928" i="7"/>
  <c r="C929" i="7"/>
  <c r="D929" i="7"/>
  <c r="C930" i="7"/>
  <c r="D930" i="7"/>
  <c r="C931" i="7"/>
  <c r="D931" i="7"/>
  <c r="C932" i="7"/>
  <c r="D932" i="7"/>
  <c r="C933" i="7"/>
  <c r="D933" i="7"/>
  <c r="C934" i="7"/>
  <c r="D934" i="7"/>
  <c r="C935" i="7"/>
  <c r="D935" i="7"/>
  <c r="C936" i="7"/>
  <c r="D936" i="7"/>
  <c r="C937" i="7"/>
  <c r="D937" i="7"/>
  <c r="C938" i="7"/>
  <c r="D938" i="7"/>
  <c r="C939" i="7"/>
  <c r="D939" i="7"/>
  <c r="C940" i="7"/>
  <c r="D940" i="7"/>
  <c r="C941" i="7"/>
  <c r="D941" i="7"/>
  <c r="C942" i="7"/>
  <c r="D942" i="7"/>
  <c r="C943" i="7"/>
  <c r="D943" i="7"/>
  <c r="C944" i="7"/>
  <c r="D944" i="7"/>
  <c r="C945" i="7"/>
  <c r="D945" i="7"/>
  <c r="C946" i="7"/>
  <c r="D946" i="7"/>
  <c r="C947" i="7"/>
  <c r="D947" i="7"/>
  <c r="C948" i="7"/>
  <c r="D948" i="7"/>
  <c r="C949" i="7"/>
  <c r="D949" i="7"/>
  <c r="C950" i="7"/>
  <c r="D950" i="7"/>
  <c r="C951" i="7"/>
  <c r="D951" i="7"/>
  <c r="C952" i="7"/>
  <c r="D952" i="7"/>
  <c r="C953" i="7"/>
  <c r="D953" i="7"/>
  <c r="C954" i="7"/>
  <c r="D954" i="7"/>
  <c r="C955" i="7"/>
  <c r="D955" i="7"/>
  <c r="C956" i="7"/>
  <c r="D956" i="7"/>
  <c r="C957" i="7"/>
  <c r="D957" i="7"/>
  <c r="C958" i="7"/>
  <c r="D958" i="7"/>
  <c r="C959" i="7"/>
  <c r="D959" i="7"/>
  <c r="C960" i="7"/>
  <c r="D960" i="7"/>
  <c r="C961" i="7"/>
  <c r="D961" i="7"/>
  <c r="C962" i="7"/>
  <c r="D962" i="7"/>
  <c r="C963" i="7"/>
  <c r="D963" i="7"/>
  <c r="C964" i="7"/>
  <c r="D964" i="7"/>
  <c r="C965" i="7"/>
  <c r="D965" i="7"/>
  <c r="C966" i="7"/>
  <c r="D966" i="7"/>
  <c r="C967" i="7"/>
  <c r="D967" i="7"/>
  <c r="C968" i="7"/>
  <c r="D968" i="7"/>
  <c r="C969" i="7"/>
  <c r="D969" i="7"/>
  <c r="C970" i="7"/>
  <c r="D970" i="7"/>
  <c r="C971" i="7"/>
  <c r="D971" i="7"/>
  <c r="C972" i="7"/>
  <c r="D972" i="7"/>
  <c r="C973" i="7"/>
  <c r="D973" i="7"/>
  <c r="C974" i="7"/>
  <c r="D974" i="7"/>
  <c r="C975" i="7"/>
  <c r="D975" i="7"/>
  <c r="C976" i="7"/>
  <c r="D976" i="7"/>
  <c r="C977" i="7"/>
  <c r="D977" i="7"/>
  <c r="C978" i="7"/>
  <c r="D978" i="7"/>
  <c r="C979" i="7"/>
  <c r="D979" i="7"/>
  <c r="C980" i="7"/>
  <c r="D980" i="7"/>
  <c r="C981" i="7"/>
  <c r="D981" i="7"/>
  <c r="C982" i="7"/>
  <c r="D982" i="7"/>
  <c r="C983" i="7"/>
  <c r="D983" i="7"/>
  <c r="C984" i="7"/>
  <c r="D984" i="7"/>
  <c r="C985" i="7"/>
  <c r="D985" i="7"/>
  <c r="C986" i="7"/>
  <c r="D986" i="7"/>
  <c r="C987" i="7"/>
  <c r="D987" i="7"/>
  <c r="C988" i="7"/>
  <c r="D988" i="7"/>
  <c r="C989" i="7"/>
  <c r="D989" i="7"/>
  <c r="C990" i="7"/>
  <c r="D990" i="7"/>
  <c r="C991" i="7"/>
  <c r="D991" i="7"/>
  <c r="C992" i="7"/>
  <c r="D992" i="7"/>
  <c r="C993" i="7"/>
  <c r="D993" i="7"/>
  <c r="C994" i="7"/>
  <c r="D994" i="7"/>
  <c r="C995" i="7"/>
  <c r="D995" i="7"/>
  <c r="C996" i="7"/>
  <c r="D996" i="7"/>
  <c r="C997" i="7"/>
  <c r="D997" i="7"/>
  <c r="C998" i="7"/>
  <c r="D998" i="7"/>
  <c r="C999" i="7"/>
  <c r="D999" i="7"/>
  <c r="C1000" i="7"/>
  <c r="D1000" i="7"/>
  <c r="C1001" i="7"/>
  <c r="D1001" i="7"/>
  <c r="C1002" i="7"/>
  <c r="D1002" i="7"/>
  <c r="C1003" i="7"/>
  <c r="D1003" i="7"/>
  <c r="C3" i="7"/>
  <c r="D3" i="7"/>
  <c r="N3" i="1"/>
  <c r="N4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C508" i="1"/>
  <c r="D508" i="1"/>
  <c r="C509" i="1"/>
  <c r="D509" i="1"/>
  <c r="C510" i="1"/>
  <c r="D510" i="1"/>
  <c r="C511" i="1"/>
  <c r="D511" i="1"/>
  <c r="C512" i="1"/>
  <c r="D512" i="1"/>
  <c r="C513" i="1"/>
  <c r="D513" i="1"/>
  <c r="C514" i="1"/>
  <c r="D514" i="1"/>
  <c r="C515" i="1"/>
  <c r="D515" i="1"/>
  <c r="C516" i="1"/>
  <c r="D516" i="1"/>
  <c r="C517" i="1"/>
  <c r="D517" i="1"/>
  <c r="C518" i="1"/>
  <c r="D518" i="1"/>
  <c r="C519" i="1"/>
  <c r="D519" i="1"/>
  <c r="C520" i="1"/>
  <c r="D520" i="1"/>
  <c r="C521" i="1"/>
  <c r="D521" i="1"/>
  <c r="C522" i="1"/>
  <c r="D522" i="1"/>
  <c r="C523" i="1"/>
  <c r="D523" i="1"/>
  <c r="C524" i="1"/>
  <c r="D524" i="1"/>
  <c r="C525" i="1"/>
  <c r="D525" i="1"/>
  <c r="C526" i="1"/>
  <c r="D526" i="1"/>
  <c r="C527" i="1"/>
  <c r="D527" i="1"/>
  <c r="C528" i="1"/>
  <c r="D528" i="1"/>
  <c r="C529" i="1"/>
  <c r="D529" i="1"/>
  <c r="C530" i="1"/>
  <c r="D530" i="1"/>
  <c r="C531" i="1"/>
  <c r="D531" i="1"/>
  <c r="C532" i="1"/>
  <c r="D532" i="1"/>
  <c r="C533" i="1"/>
  <c r="D533" i="1"/>
  <c r="C534" i="1"/>
  <c r="D534" i="1"/>
  <c r="C535" i="1"/>
  <c r="D535" i="1"/>
  <c r="C536" i="1"/>
  <c r="D536" i="1"/>
  <c r="C537" i="1"/>
  <c r="D537" i="1"/>
  <c r="C538" i="1"/>
  <c r="D538" i="1"/>
  <c r="C539" i="1"/>
  <c r="D539" i="1"/>
  <c r="C540" i="1"/>
  <c r="D540" i="1"/>
  <c r="C541" i="1"/>
  <c r="D541" i="1"/>
  <c r="C542" i="1"/>
  <c r="D542" i="1"/>
  <c r="C543" i="1"/>
  <c r="D543" i="1"/>
  <c r="C544" i="1"/>
  <c r="D544" i="1"/>
  <c r="C545" i="1"/>
  <c r="D545" i="1"/>
  <c r="C546" i="1"/>
  <c r="D546" i="1"/>
  <c r="C547" i="1"/>
  <c r="D547" i="1"/>
  <c r="C548" i="1"/>
  <c r="D548" i="1"/>
  <c r="C549" i="1"/>
  <c r="D549" i="1"/>
  <c r="C550" i="1"/>
  <c r="D550" i="1"/>
  <c r="C551" i="1"/>
  <c r="D551" i="1"/>
  <c r="C552" i="1"/>
  <c r="D552" i="1"/>
  <c r="C553" i="1"/>
  <c r="D553" i="1"/>
  <c r="C554" i="1"/>
  <c r="D554" i="1"/>
  <c r="C555" i="1"/>
  <c r="D555" i="1"/>
  <c r="C556" i="1"/>
  <c r="D556" i="1"/>
  <c r="C557" i="1"/>
  <c r="D557" i="1"/>
  <c r="C558" i="1"/>
  <c r="D558" i="1"/>
  <c r="C559" i="1"/>
  <c r="D559" i="1"/>
  <c r="C560" i="1"/>
  <c r="D560" i="1"/>
  <c r="C561" i="1"/>
  <c r="D561" i="1"/>
  <c r="C562" i="1"/>
  <c r="D562" i="1"/>
  <c r="C563" i="1"/>
  <c r="D563" i="1"/>
  <c r="C564" i="1"/>
  <c r="D564" i="1"/>
  <c r="C565" i="1"/>
  <c r="D565" i="1"/>
  <c r="C566" i="1"/>
  <c r="D566" i="1"/>
  <c r="C567" i="1"/>
  <c r="D567" i="1"/>
  <c r="C568" i="1"/>
  <c r="D568" i="1"/>
  <c r="C569" i="1"/>
  <c r="D569" i="1"/>
  <c r="C570" i="1"/>
  <c r="D570" i="1"/>
  <c r="C571" i="1"/>
  <c r="D571" i="1"/>
  <c r="C572" i="1"/>
  <c r="D572" i="1"/>
  <c r="C573" i="1"/>
  <c r="D573" i="1"/>
  <c r="C574" i="1"/>
  <c r="D574" i="1"/>
  <c r="C575" i="1"/>
  <c r="D575" i="1"/>
  <c r="C576" i="1"/>
  <c r="D576" i="1"/>
  <c r="C577" i="1"/>
  <c r="D577" i="1"/>
  <c r="C578" i="1"/>
  <c r="D578" i="1"/>
  <c r="C579" i="1"/>
  <c r="D579" i="1"/>
  <c r="C580" i="1"/>
  <c r="D580" i="1"/>
  <c r="C581" i="1"/>
  <c r="D581" i="1"/>
  <c r="C582" i="1"/>
  <c r="D582" i="1"/>
  <c r="C583" i="1"/>
  <c r="D583" i="1"/>
  <c r="C584" i="1"/>
  <c r="D584" i="1"/>
  <c r="C585" i="1"/>
  <c r="D585" i="1"/>
  <c r="C586" i="1"/>
  <c r="D586" i="1"/>
  <c r="C587" i="1"/>
  <c r="D587" i="1"/>
  <c r="C588" i="1"/>
  <c r="D588" i="1"/>
  <c r="C589" i="1"/>
  <c r="D589" i="1"/>
  <c r="C590" i="1"/>
  <c r="D590" i="1"/>
  <c r="C591" i="1"/>
  <c r="D591" i="1"/>
  <c r="C592" i="1"/>
  <c r="D592" i="1"/>
  <c r="C593" i="1"/>
  <c r="D593" i="1"/>
  <c r="C594" i="1"/>
  <c r="D594" i="1"/>
  <c r="C595" i="1"/>
  <c r="D595" i="1"/>
  <c r="C596" i="1"/>
  <c r="D596" i="1"/>
  <c r="C597" i="1"/>
  <c r="D597" i="1"/>
  <c r="C598" i="1"/>
  <c r="D598" i="1"/>
  <c r="C599" i="1"/>
  <c r="D599" i="1"/>
  <c r="C600" i="1"/>
  <c r="D600" i="1"/>
  <c r="C601" i="1"/>
  <c r="D601" i="1"/>
  <c r="C602" i="1"/>
  <c r="D602" i="1"/>
  <c r="C603" i="1"/>
  <c r="D603" i="1"/>
  <c r="C604" i="1"/>
  <c r="D604" i="1"/>
  <c r="C605" i="1"/>
  <c r="D605" i="1"/>
  <c r="C606" i="1"/>
  <c r="D606" i="1"/>
  <c r="C607" i="1"/>
  <c r="D607" i="1"/>
  <c r="C608" i="1"/>
  <c r="D608" i="1"/>
  <c r="C609" i="1"/>
  <c r="D609" i="1"/>
  <c r="C610" i="1"/>
  <c r="D610" i="1"/>
  <c r="C611" i="1"/>
  <c r="D611" i="1"/>
  <c r="C612" i="1"/>
  <c r="D612" i="1"/>
  <c r="C613" i="1"/>
  <c r="D613" i="1"/>
  <c r="C614" i="1"/>
  <c r="D614" i="1"/>
  <c r="C615" i="1"/>
  <c r="D615" i="1"/>
  <c r="C616" i="1"/>
  <c r="D616" i="1"/>
  <c r="C617" i="1"/>
  <c r="D617" i="1"/>
  <c r="C618" i="1"/>
  <c r="D618" i="1"/>
  <c r="C619" i="1"/>
  <c r="D619" i="1"/>
  <c r="C620" i="1"/>
  <c r="D620" i="1"/>
  <c r="C621" i="1"/>
  <c r="D621" i="1"/>
  <c r="C622" i="1"/>
  <c r="D622" i="1"/>
  <c r="C623" i="1"/>
  <c r="D623" i="1"/>
  <c r="C624" i="1"/>
  <c r="D624" i="1"/>
  <c r="C625" i="1"/>
  <c r="D625" i="1"/>
  <c r="C626" i="1"/>
  <c r="D626" i="1"/>
  <c r="C627" i="1"/>
  <c r="D627" i="1"/>
  <c r="C628" i="1"/>
  <c r="D628" i="1"/>
  <c r="C629" i="1"/>
  <c r="D629" i="1"/>
  <c r="C630" i="1"/>
  <c r="D630" i="1"/>
  <c r="C631" i="1"/>
  <c r="D631" i="1"/>
  <c r="C632" i="1"/>
  <c r="D632" i="1"/>
  <c r="C633" i="1"/>
  <c r="D633" i="1"/>
  <c r="C634" i="1"/>
  <c r="D634" i="1"/>
  <c r="C635" i="1"/>
  <c r="D635" i="1"/>
  <c r="C636" i="1"/>
  <c r="D636" i="1"/>
  <c r="C637" i="1"/>
  <c r="D637" i="1"/>
  <c r="C638" i="1"/>
  <c r="D638" i="1"/>
  <c r="C639" i="1"/>
  <c r="D639" i="1"/>
  <c r="C640" i="1"/>
  <c r="D640" i="1"/>
  <c r="C641" i="1"/>
  <c r="D641" i="1"/>
  <c r="C642" i="1"/>
  <c r="D642" i="1"/>
  <c r="C643" i="1"/>
  <c r="D643" i="1"/>
  <c r="C644" i="1"/>
  <c r="D644" i="1"/>
  <c r="C645" i="1"/>
  <c r="D645" i="1"/>
  <c r="C646" i="1"/>
  <c r="D646" i="1"/>
  <c r="C647" i="1"/>
  <c r="D647" i="1"/>
  <c r="C648" i="1"/>
  <c r="D648" i="1"/>
  <c r="C649" i="1"/>
  <c r="D649" i="1"/>
  <c r="C650" i="1"/>
  <c r="D650" i="1"/>
  <c r="C651" i="1"/>
  <c r="D651" i="1"/>
  <c r="C652" i="1"/>
  <c r="D652" i="1"/>
  <c r="C653" i="1"/>
  <c r="D653" i="1"/>
  <c r="C654" i="1"/>
  <c r="D654" i="1"/>
  <c r="C655" i="1"/>
  <c r="D655" i="1"/>
  <c r="C656" i="1"/>
  <c r="D656" i="1"/>
  <c r="C657" i="1"/>
  <c r="D657" i="1"/>
  <c r="C658" i="1"/>
  <c r="D658" i="1"/>
  <c r="C659" i="1"/>
  <c r="D659" i="1"/>
  <c r="C660" i="1"/>
  <c r="D660" i="1"/>
  <c r="C661" i="1"/>
  <c r="D661" i="1"/>
  <c r="C662" i="1"/>
  <c r="D662" i="1"/>
  <c r="C663" i="1"/>
  <c r="D663" i="1"/>
  <c r="C664" i="1"/>
  <c r="D664" i="1"/>
  <c r="C665" i="1"/>
  <c r="D665" i="1"/>
  <c r="C666" i="1"/>
  <c r="D666" i="1"/>
  <c r="C667" i="1"/>
  <c r="D667" i="1"/>
  <c r="C668" i="1"/>
  <c r="D668" i="1"/>
  <c r="C669" i="1"/>
  <c r="D669" i="1"/>
  <c r="C670" i="1"/>
  <c r="D670" i="1"/>
  <c r="C671" i="1"/>
  <c r="D671" i="1"/>
  <c r="C672" i="1"/>
  <c r="D672" i="1"/>
  <c r="C673" i="1"/>
  <c r="D673" i="1"/>
  <c r="C674" i="1"/>
  <c r="D674" i="1"/>
  <c r="C675" i="1"/>
  <c r="D675" i="1"/>
  <c r="C676" i="1"/>
  <c r="D676" i="1"/>
  <c r="C677" i="1"/>
  <c r="D677" i="1"/>
  <c r="C678" i="1"/>
  <c r="D678" i="1"/>
  <c r="C679" i="1"/>
  <c r="D679" i="1"/>
  <c r="C680" i="1"/>
  <c r="D680" i="1"/>
  <c r="C681" i="1"/>
  <c r="D681" i="1"/>
  <c r="C682" i="1"/>
  <c r="D682" i="1"/>
  <c r="C683" i="1"/>
  <c r="D683" i="1"/>
  <c r="C684" i="1"/>
  <c r="D684" i="1"/>
  <c r="C685" i="1"/>
  <c r="D685" i="1"/>
  <c r="C686" i="1"/>
  <c r="D686" i="1"/>
  <c r="C687" i="1"/>
  <c r="D687" i="1"/>
  <c r="C688" i="1"/>
  <c r="D688" i="1"/>
  <c r="C689" i="1"/>
  <c r="D689" i="1"/>
  <c r="C690" i="1"/>
  <c r="D690" i="1"/>
  <c r="C691" i="1"/>
  <c r="D691" i="1"/>
  <c r="C692" i="1"/>
  <c r="D692" i="1"/>
  <c r="C693" i="1"/>
  <c r="D693" i="1"/>
  <c r="C694" i="1"/>
  <c r="D694" i="1"/>
  <c r="C695" i="1"/>
  <c r="D695" i="1"/>
  <c r="C696" i="1"/>
  <c r="D696" i="1"/>
  <c r="C697" i="1"/>
  <c r="D697" i="1"/>
  <c r="C698" i="1"/>
  <c r="D698" i="1"/>
  <c r="C699" i="1"/>
  <c r="D699" i="1"/>
  <c r="C700" i="1"/>
  <c r="D700" i="1"/>
  <c r="C701" i="1"/>
  <c r="D701" i="1"/>
  <c r="C702" i="1"/>
  <c r="D702" i="1"/>
  <c r="C703" i="1"/>
  <c r="D703" i="1"/>
  <c r="C704" i="1"/>
  <c r="D704" i="1"/>
  <c r="C705" i="1"/>
  <c r="D705" i="1"/>
  <c r="C706" i="1"/>
  <c r="D706" i="1"/>
  <c r="C707" i="1"/>
  <c r="D707" i="1"/>
  <c r="C708" i="1"/>
  <c r="D708" i="1"/>
  <c r="C709" i="1"/>
  <c r="D709" i="1"/>
  <c r="C710" i="1"/>
  <c r="D710" i="1"/>
  <c r="C711" i="1"/>
  <c r="D711" i="1"/>
  <c r="C712" i="1"/>
  <c r="D712" i="1"/>
  <c r="C713" i="1"/>
  <c r="D713" i="1"/>
  <c r="C714" i="1"/>
  <c r="D714" i="1"/>
  <c r="C715" i="1"/>
  <c r="D715" i="1"/>
  <c r="C716" i="1"/>
  <c r="D716" i="1"/>
  <c r="C717" i="1"/>
  <c r="D717" i="1"/>
  <c r="C718" i="1"/>
  <c r="D718" i="1"/>
  <c r="C719" i="1"/>
  <c r="D719" i="1"/>
  <c r="C720" i="1"/>
  <c r="D720" i="1"/>
  <c r="C721" i="1"/>
  <c r="D721" i="1"/>
  <c r="C722" i="1"/>
  <c r="D722" i="1"/>
  <c r="C723" i="1"/>
  <c r="D723" i="1"/>
  <c r="C724" i="1"/>
  <c r="D724" i="1"/>
  <c r="C725" i="1"/>
  <c r="D725" i="1"/>
  <c r="C726" i="1"/>
  <c r="D726" i="1"/>
  <c r="C727" i="1"/>
  <c r="D727" i="1"/>
  <c r="C728" i="1"/>
  <c r="D728" i="1"/>
  <c r="C729" i="1"/>
  <c r="D729" i="1"/>
  <c r="C730" i="1"/>
  <c r="D730" i="1"/>
  <c r="C731" i="1"/>
  <c r="D731" i="1"/>
  <c r="C732" i="1"/>
  <c r="D732" i="1"/>
  <c r="C733" i="1"/>
  <c r="D733" i="1"/>
  <c r="C734" i="1"/>
  <c r="D734" i="1"/>
  <c r="C735" i="1"/>
  <c r="D735" i="1"/>
  <c r="C736" i="1"/>
  <c r="D736" i="1"/>
  <c r="C737" i="1"/>
  <c r="D737" i="1"/>
  <c r="C738" i="1"/>
  <c r="D738" i="1"/>
  <c r="C739" i="1"/>
  <c r="D739" i="1"/>
  <c r="C740" i="1"/>
  <c r="D740" i="1"/>
  <c r="C741" i="1"/>
  <c r="D741" i="1"/>
  <c r="C742" i="1"/>
  <c r="D742" i="1"/>
  <c r="C743" i="1"/>
  <c r="D743" i="1"/>
  <c r="C744" i="1"/>
  <c r="D744" i="1"/>
  <c r="C745" i="1"/>
  <c r="D745" i="1"/>
  <c r="C746" i="1"/>
  <c r="D746" i="1"/>
  <c r="C747" i="1"/>
  <c r="D747" i="1"/>
  <c r="C748" i="1"/>
  <c r="D748" i="1"/>
  <c r="C749" i="1"/>
  <c r="D749" i="1"/>
  <c r="C750" i="1"/>
  <c r="D750" i="1"/>
  <c r="C751" i="1"/>
  <c r="D751" i="1"/>
  <c r="C752" i="1"/>
  <c r="D752" i="1"/>
  <c r="C753" i="1"/>
  <c r="D753" i="1"/>
  <c r="C754" i="1"/>
  <c r="D754" i="1"/>
  <c r="C755" i="1"/>
  <c r="D755" i="1"/>
  <c r="C756" i="1"/>
  <c r="D756" i="1"/>
  <c r="C757" i="1"/>
  <c r="D757" i="1"/>
  <c r="C758" i="1"/>
  <c r="D758" i="1"/>
  <c r="C759" i="1"/>
  <c r="D759" i="1"/>
  <c r="C760" i="1"/>
  <c r="D760" i="1"/>
  <c r="C761" i="1"/>
  <c r="D761" i="1"/>
  <c r="C762" i="1"/>
  <c r="D762" i="1"/>
  <c r="C763" i="1"/>
  <c r="D763" i="1"/>
  <c r="C764" i="1"/>
  <c r="D764" i="1"/>
  <c r="C765" i="1"/>
  <c r="D765" i="1"/>
  <c r="C766" i="1"/>
  <c r="D766" i="1"/>
  <c r="C767" i="1"/>
  <c r="D767" i="1"/>
  <c r="C768" i="1"/>
  <c r="D768" i="1"/>
  <c r="C769" i="1"/>
  <c r="D769" i="1"/>
  <c r="C770" i="1"/>
  <c r="D770" i="1"/>
  <c r="C771" i="1"/>
  <c r="D771" i="1"/>
  <c r="C772" i="1"/>
  <c r="D772" i="1"/>
  <c r="C773" i="1"/>
  <c r="D773" i="1"/>
  <c r="C774" i="1"/>
  <c r="D774" i="1"/>
  <c r="C775" i="1"/>
  <c r="D775" i="1"/>
  <c r="C776" i="1"/>
  <c r="D776" i="1"/>
  <c r="C777" i="1"/>
  <c r="D777" i="1"/>
  <c r="C778" i="1"/>
  <c r="D778" i="1"/>
  <c r="C779" i="1"/>
  <c r="D779" i="1"/>
  <c r="C780" i="1"/>
  <c r="D780" i="1"/>
  <c r="C781" i="1"/>
  <c r="D781" i="1"/>
  <c r="C782" i="1"/>
  <c r="D782" i="1"/>
  <c r="C783" i="1"/>
  <c r="D783" i="1"/>
  <c r="C784" i="1"/>
  <c r="D784" i="1"/>
  <c r="C785" i="1"/>
  <c r="D785" i="1"/>
  <c r="C786" i="1"/>
  <c r="D786" i="1"/>
  <c r="C787" i="1"/>
  <c r="D787" i="1"/>
  <c r="C788" i="1"/>
  <c r="D788" i="1"/>
  <c r="C789" i="1"/>
  <c r="D789" i="1"/>
  <c r="C790" i="1"/>
  <c r="D790" i="1"/>
  <c r="C791" i="1"/>
  <c r="D791" i="1"/>
  <c r="C792" i="1"/>
  <c r="D792" i="1"/>
  <c r="C793" i="1"/>
  <c r="D793" i="1"/>
  <c r="C794" i="1"/>
  <c r="D794" i="1"/>
  <c r="C795" i="1"/>
  <c r="D795" i="1"/>
  <c r="C796" i="1"/>
  <c r="D796" i="1"/>
  <c r="C797" i="1"/>
  <c r="D797" i="1"/>
  <c r="C798" i="1"/>
  <c r="D798" i="1"/>
  <c r="C799" i="1"/>
  <c r="D799" i="1"/>
  <c r="C800" i="1"/>
  <c r="D800" i="1"/>
  <c r="C801" i="1"/>
  <c r="D801" i="1"/>
  <c r="C802" i="1"/>
  <c r="D802" i="1"/>
  <c r="C803" i="1"/>
  <c r="D803" i="1"/>
  <c r="C804" i="1"/>
  <c r="D804" i="1"/>
  <c r="C805" i="1"/>
  <c r="D805" i="1"/>
  <c r="C806" i="1"/>
  <c r="D806" i="1"/>
  <c r="C807" i="1"/>
  <c r="D807" i="1"/>
  <c r="C808" i="1"/>
  <c r="D808" i="1"/>
  <c r="C809" i="1"/>
  <c r="D809" i="1"/>
  <c r="C810" i="1"/>
  <c r="D810" i="1"/>
  <c r="C811" i="1"/>
  <c r="D811" i="1"/>
  <c r="C812" i="1"/>
  <c r="D812" i="1"/>
  <c r="C813" i="1"/>
  <c r="D813" i="1"/>
  <c r="C814" i="1"/>
  <c r="D814" i="1"/>
  <c r="C815" i="1"/>
  <c r="D815" i="1"/>
  <c r="C816" i="1"/>
  <c r="D816" i="1"/>
  <c r="C817" i="1"/>
  <c r="D817" i="1"/>
  <c r="C818" i="1"/>
  <c r="D818" i="1"/>
  <c r="C819" i="1"/>
  <c r="D819" i="1"/>
  <c r="C820" i="1"/>
  <c r="D820" i="1"/>
  <c r="C821" i="1"/>
  <c r="D821" i="1"/>
  <c r="C822" i="1"/>
  <c r="D822" i="1"/>
  <c r="C823" i="1"/>
  <c r="D823" i="1"/>
  <c r="C824" i="1"/>
  <c r="D824" i="1"/>
  <c r="C825" i="1"/>
  <c r="D825" i="1"/>
  <c r="C826" i="1"/>
  <c r="D826" i="1"/>
  <c r="C827" i="1"/>
  <c r="D827" i="1"/>
  <c r="C828" i="1"/>
  <c r="D828" i="1"/>
  <c r="C829" i="1"/>
  <c r="D829" i="1"/>
  <c r="C830" i="1"/>
  <c r="D830" i="1"/>
  <c r="C831" i="1"/>
  <c r="D831" i="1"/>
  <c r="C832" i="1"/>
  <c r="D832" i="1"/>
  <c r="C833" i="1"/>
  <c r="D833" i="1"/>
  <c r="C834" i="1"/>
  <c r="D834" i="1"/>
  <c r="C835" i="1"/>
  <c r="D835" i="1"/>
  <c r="C836" i="1"/>
  <c r="D836" i="1"/>
  <c r="C837" i="1"/>
  <c r="D837" i="1"/>
  <c r="C838" i="1"/>
  <c r="D838" i="1"/>
  <c r="C839" i="1"/>
  <c r="D839" i="1"/>
  <c r="C840" i="1"/>
  <c r="D840" i="1"/>
  <c r="C841" i="1"/>
  <c r="D841" i="1"/>
  <c r="C842" i="1"/>
  <c r="D842" i="1"/>
  <c r="C843" i="1"/>
  <c r="D843" i="1"/>
  <c r="C844" i="1"/>
  <c r="D844" i="1"/>
  <c r="C845" i="1"/>
  <c r="D845" i="1"/>
  <c r="C846" i="1"/>
  <c r="D846" i="1"/>
  <c r="C847" i="1"/>
  <c r="D847" i="1"/>
  <c r="C848" i="1"/>
  <c r="D848" i="1"/>
  <c r="C849" i="1"/>
  <c r="D849" i="1"/>
  <c r="C850" i="1"/>
  <c r="D850" i="1"/>
  <c r="C851" i="1"/>
  <c r="D851" i="1"/>
  <c r="C852" i="1"/>
  <c r="D852" i="1"/>
  <c r="C853" i="1"/>
  <c r="D853" i="1"/>
  <c r="C854" i="1"/>
  <c r="D854" i="1"/>
  <c r="C855" i="1"/>
  <c r="D855" i="1"/>
  <c r="C856" i="1"/>
  <c r="D856" i="1"/>
  <c r="C857" i="1"/>
  <c r="D857" i="1"/>
  <c r="C858" i="1"/>
  <c r="D858" i="1"/>
  <c r="C859" i="1"/>
  <c r="D859" i="1"/>
  <c r="C860" i="1"/>
  <c r="D860" i="1"/>
  <c r="C861" i="1"/>
  <c r="D861" i="1"/>
  <c r="C862" i="1"/>
  <c r="D862" i="1"/>
  <c r="C863" i="1"/>
  <c r="D863" i="1"/>
  <c r="C864" i="1"/>
  <c r="D864" i="1"/>
  <c r="C865" i="1"/>
  <c r="D865" i="1"/>
  <c r="C866" i="1"/>
  <c r="D866" i="1"/>
  <c r="C867" i="1"/>
  <c r="D867" i="1"/>
  <c r="C868" i="1"/>
  <c r="D868" i="1"/>
  <c r="C869" i="1"/>
  <c r="D869" i="1"/>
  <c r="C870" i="1"/>
  <c r="D870" i="1"/>
  <c r="C871" i="1"/>
  <c r="D871" i="1"/>
  <c r="C872" i="1"/>
  <c r="D872" i="1"/>
  <c r="C873" i="1"/>
  <c r="D873" i="1"/>
  <c r="C874" i="1"/>
  <c r="D874" i="1"/>
  <c r="C875" i="1"/>
  <c r="D875" i="1"/>
  <c r="C876" i="1"/>
  <c r="D876" i="1"/>
  <c r="C877" i="1"/>
  <c r="D877" i="1"/>
  <c r="C878" i="1"/>
  <c r="D878" i="1"/>
  <c r="C879" i="1"/>
  <c r="D879" i="1"/>
  <c r="C880" i="1"/>
  <c r="D880" i="1"/>
  <c r="C881" i="1"/>
  <c r="D881" i="1"/>
  <c r="C882" i="1"/>
  <c r="D882" i="1"/>
  <c r="C883" i="1"/>
  <c r="D883" i="1"/>
  <c r="C884" i="1"/>
  <c r="D884" i="1"/>
  <c r="C885" i="1"/>
  <c r="D885" i="1"/>
  <c r="C886" i="1"/>
  <c r="D886" i="1"/>
  <c r="C887" i="1"/>
  <c r="D887" i="1"/>
  <c r="C888" i="1"/>
  <c r="D888" i="1"/>
  <c r="C889" i="1"/>
  <c r="D889" i="1"/>
  <c r="C890" i="1"/>
  <c r="D890" i="1"/>
  <c r="C891" i="1"/>
  <c r="D891" i="1"/>
  <c r="C892" i="1"/>
  <c r="D892" i="1"/>
  <c r="C893" i="1"/>
  <c r="D893" i="1"/>
  <c r="C894" i="1"/>
  <c r="D894" i="1"/>
  <c r="C895" i="1"/>
  <c r="D895" i="1"/>
  <c r="C896" i="1"/>
  <c r="D896" i="1"/>
  <c r="C897" i="1"/>
  <c r="D897" i="1"/>
  <c r="C898" i="1"/>
  <c r="D898" i="1"/>
  <c r="C899" i="1"/>
  <c r="D899" i="1"/>
  <c r="C900" i="1"/>
  <c r="D900" i="1"/>
  <c r="C901" i="1"/>
  <c r="D901" i="1"/>
  <c r="C902" i="1"/>
  <c r="D902" i="1"/>
  <c r="C903" i="1"/>
  <c r="D903" i="1"/>
  <c r="C904" i="1"/>
  <c r="D904" i="1"/>
  <c r="C905" i="1"/>
  <c r="D905" i="1"/>
  <c r="C906" i="1"/>
  <c r="D906" i="1"/>
  <c r="C907" i="1"/>
  <c r="D907" i="1"/>
  <c r="C908" i="1"/>
  <c r="D908" i="1"/>
  <c r="C909" i="1"/>
  <c r="D909" i="1"/>
  <c r="C910" i="1"/>
  <c r="D910" i="1"/>
  <c r="C911" i="1"/>
  <c r="D911" i="1"/>
  <c r="C912" i="1"/>
  <c r="D912" i="1"/>
  <c r="C913" i="1"/>
  <c r="D913" i="1"/>
  <c r="C914" i="1"/>
  <c r="D914" i="1"/>
  <c r="C915" i="1"/>
  <c r="D915" i="1"/>
  <c r="C916" i="1"/>
  <c r="D916" i="1"/>
  <c r="C917" i="1"/>
  <c r="D917" i="1"/>
  <c r="C918" i="1"/>
  <c r="D918" i="1"/>
  <c r="C919" i="1"/>
  <c r="D919" i="1"/>
  <c r="C920" i="1"/>
  <c r="D920" i="1"/>
  <c r="C921" i="1"/>
  <c r="D921" i="1"/>
  <c r="C922" i="1"/>
  <c r="D922" i="1"/>
  <c r="C923" i="1"/>
  <c r="D923" i="1"/>
  <c r="C924" i="1"/>
  <c r="D924" i="1"/>
  <c r="C925" i="1"/>
  <c r="D925" i="1"/>
  <c r="C926" i="1"/>
  <c r="D926" i="1"/>
  <c r="C927" i="1"/>
  <c r="D927" i="1"/>
  <c r="C928" i="1"/>
  <c r="D928" i="1"/>
  <c r="C929" i="1"/>
  <c r="D929" i="1"/>
  <c r="C930" i="1"/>
  <c r="D930" i="1"/>
  <c r="C931" i="1"/>
  <c r="D931" i="1"/>
  <c r="C932" i="1"/>
  <c r="D932" i="1"/>
  <c r="C933" i="1"/>
  <c r="D933" i="1"/>
  <c r="C934" i="1"/>
  <c r="D934" i="1"/>
  <c r="C935" i="1"/>
  <c r="D935" i="1"/>
  <c r="C936" i="1"/>
  <c r="D936" i="1"/>
  <c r="C937" i="1"/>
  <c r="D937" i="1"/>
  <c r="C938" i="1"/>
  <c r="D938" i="1"/>
  <c r="C939" i="1"/>
  <c r="D939" i="1"/>
  <c r="C940" i="1"/>
  <c r="D940" i="1"/>
  <c r="C941" i="1"/>
  <c r="D941" i="1"/>
  <c r="C942" i="1"/>
  <c r="D942" i="1"/>
  <c r="C943" i="1"/>
  <c r="D943" i="1"/>
  <c r="C944" i="1"/>
  <c r="D944" i="1"/>
  <c r="C945" i="1"/>
  <c r="D945" i="1"/>
  <c r="C946" i="1"/>
  <c r="D946" i="1"/>
  <c r="C947" i="1"/>
  <c r="D947" i="1"/>
  <c r="C948" i="1"/>
  <c r="D948" i="1"/>
  <c r="C949" i="1"/>
  <c r="D949" i="1"/>
  <c r="C950" i="1"/>
  <c r="D950" i="1"/>
  <c r="C951" i="1"/>
  <c r="D951" i="1"/>
  <c r="C952" i="1"/>
  <c r="D952" i="1"/>
  <c r="C953" i="1"/>
  <c r="D953" i="1"/>
  <c r="C954" i="1"/>
  <c r="D954" i="1"/>
  <c r="C955" i="1"/>
  <c r="D955" i="1"/>
  <c r="C956" i="1"/>
  <c r="D956" i="1"/>
  <c r="C957" i="1"/>
  <c r="D957" i="1"/>
  <c r="C958" i="1"/>
  <c r="D958" i="1"/>
  <c r="C959" i="1"/>
  <c r="D959" i="1"/>
  <c r="C960" i="1"/>
  <c r="D960" i="1"/>
  <c r="C961" i="1"/>
  <c r="D961" i="1"/>
  <c r="C962" i="1"/>
  <c r="D962" i="1"/>
  <c r="C963" i="1"/>
  <c r="D963" i="1"/>
  <c r="C964" i="1"/>
  <c r="D964" i="1"/>
  <c r="C965" i="1"/>
  <c r="D965" i="1"/>
  <c r="C966" i="1"/>
  <c r="D966" i="1"/>
  <c r="C967" i="1"/>
  <c r="D967" i="1"/>
  <c r="C968" i="1"/>
  <c r="D968" i="1"/>
  <c r="C969" i="1"/>
  <c r="D969" i="1"/>
  <c r="C970" i="1"/>
  <c r="D970" i="1"/>
  <c r="C971" i="1"/>
  <c r="D971" i="1"/>
  <c r="C972" i="1"/>
  <c r="D972" i="1"/>
  <c r="C973" i="1"/>
  <c r="D973" i="1"/>
  <c r="C974" i="1"/>
  <c r="D974" i="1"/>
  <c r="C975" i="1"/>
  <c r="D975" i="1"/>
  <c r="C976" i="1"/>
  <c r="D976" i="1"/>
  <c r="C977" i="1"/>
  <c r="D977" i="1"/>
  <c r="C978" i="1"/>
  <c r="D978" i="1"/>
  <c r="C979" i="1"/>
  <c r="D979" i="1"/>
  <c r="C980" i="1"/>
  <c r="D980" i="1"/>
  <c r="C981" i="1"/>
  <c r="D981" i="1"/>
  <c r="C982" i="1"/>
  <c r="D982" i="1"/>
  <c r="C983" i="1"/>
  <c r="D983" i="1"/>
  <c r="C984" i="1"/>
  <c r="D984" i="1"/>
  <c r="C985" i="1"/>
  <c r="D985" i="1"/>
  <c r="C986" i="1"/>
  <c r="D986" i="1"/>
  <c r="C987" i="1"/>
  <c r="D987" i="1"/>
  <c r="C988" i="1"/>
  <c r="D988" i="1"/>
  <c r="C989" i="1"/>
  <c r="D989" i="1"/>
  <c r="C990" i="1"/>
  <c r="D990" i="1"/>
  <c r="C991" i="1"/>
  <c r="D991" i="1"/>
  <c r="C992" i="1"/>
  <c r="D992" i="1"/>
  <c r="C993" i="1"/>
  <c r="D993" i="1"/>
  <c r="C994" i="1"/>
  <c r="D994" i="1"/>
  <c r="C995" i="1"/>
  <c r="D995" i="1"/>
  <c r="C996" i="1"/>
  <c r="D996" i="1"/>
  <c r="C997" i="1"/>
  <c r="D997" i="1"/>
  <c r="C998" i="1"/>
  <c r="D998" i="1"/>
  <c r="C999" i="1"/>
  <c r="D999" i="1"/>
  <c r="C1000" i="1"/>
  <c r="D1000" i="1"/>
  <c r="C1001" i="1"/>
  <c r="D1001" i="1"/>
  <c r="C1002" i="1"/>
  <c r="D1002" i="1"/>
  <c r="C1003" i="1"/>
  <c r="D1003" i="1"/>
  <c r="C3" i="1"/>
  <c r="D3" i="1"/>
  <c r="N3" i="9"/>
  <c r="N4" i="9"/>
  <c r="C3" i="9"/>
  <c r="D3" i="9"/>
  <c r="E3" i="9"/>
  <c r="N6" i="9"/>
  <c r="N7" i="9"/>
  <c r="N8" i="9"/>
  <c r="B1" i="9"/>
  <c r="B4" i="9"/>
  <c r="E4" i="9"/>
  <c r="B5" i="9"/>
  <c r="E5" i="9"/>
  <c r="B6" i="9"/>
  <c r="E6" i="9"/>
  <c r="B7" i="9"/>
  <c r="E7" i="9"/>
  <c r="B8" i="9"/>
  <c r="E8" i="9"/>
  <c r="B9" i="9"/>
  <c r="E9" i="9"/>
  <c r="B10" i="9"/>
  <c r="E10" i="9"/>
  <c r="B11" i="9"/>
  <c r="E11" i="9"/>
  <c r="B12" i="9"/>
  <c r="E12" i="9"/>
  <c r="B13" i="9"/>
  <c r="E13" i="9"/>
  <c r="B14" i="9"/>
  <c r="E14" i="9"/>
  <c r="B15" i="9"/>
  <c r="E15" i="9"/>
  <c r="B16" i="9"/>
  <c r="E16" i="9"/>
  <c r="B17" i="9"/>
  <c r="E17" i="9"/>
  <c r="B18" i="9"/>
  <c r="E18" i="9"/>
  <c r="B19" i="9"/>
  <c r="E19" i="9"/>
  <c r="B20" i="9"/>
  <c r="E20" i="9"/>
  <c r="B21" i="9"/>
  <c r="E21" i="9"/>
  <c r="B22" i="9"/>
  <c r="E22" i="9"/>
  <c r="B23" i="9"/>
  <c r="E23" i="9"/>
  <c r="B24" i="9"/>
  <c r="E24" i="9"/>
  <c r="B25" i="9"/>
  <c r="E25" i="9"/>
  <c r="B26" i="9"/>
  <c r="E26" i="9"/>
  <c r="B27" i="9"/>
  <c r="E27" i="9"/>
  <c r="B28" i="9"/>
  <c r="E28" i="9"/>
  <c r="B29" i="9"/>
  <c r="E29" i="9"/>
  <c r="B30" i="9"/>
  <c r="E30" i="9"/>
  <c r="B31" i="9"/>
  <c r="E31" i="9"/>
  <c r="B32" i="9"/>
  <c r="E32" i="9"/>
  <c r="B33" i="9"/>
  <c r="E33" i="9"/>
  <c r="B34" i="9"/>
  <c r="E34" i="9"/>
  <c r="B35" i="9"/>
  <c r="E35" i="9"/>
  <c r="B36" i="9"/>
  <c r="E36" i="9"/>
  <c r="B37" i="9"/>
  <c r="E37" i="9"/>
  <c r="B38" i="9"/>
  <c r="E38" i="9"/>
  <c r="B39" i="9"/>
  <c r="E39" i="9"/>
  <c r="B40" i="9"/>
  <c r="E40" i="9"/>
  <c r="B41" i="9"/>
  <c r="E41" i="9"/>
  <c r="B42" i="9"/>
  <c r="E42" i="9"/>
  <c r="B43" i="9"/>
  <c r="E43" i="9"/>
  <c r="B44" i="9"/>
  <c r="E44" i="9"/>
  <c r="B45" i="9"/>
  <c r="E45" i="9"/>
  <c r="B46" i="9"/>
  <c r="E46" i="9"/>
  <c r="B47" i="9"/>
  <c r="E47" i="9"/>
  <c r="B48" i="9"/>
  <c r="E48" i="9"/>
  <c r="B49" i="9"/>
  <c r="E49" i="9"/>
  <c r="B50" i="9"/>
  <c r="E50" i="9"/>
  <c r="B51" i="9"/>
  <c r="E51" i="9"/>
  <c r="B52" i="9"/>
  <c r="E52" i="9"/>
  <c r="B53" i="9"/>
  <c r="E53" i="9"/>
  <c r="B54" i="9"/>
  <c r="E54" i="9"/>
  <c r="B55" i="9"/>
  <c r="E55" i="9"/>
  <c r="B56" i="9"/>
  <c r="E56" i="9"/>
  <c r="B57" i="9"/>
  <c r="E57" i="9"/>
  <c r="B58" i="9"/>
  <c r="E58" i="9"/>
  <c r="B59" i="9"/>
  <c r="E59" i="9"/>
  <c r="B60" i="9"/>
  <c r="E60" i="9"/>
  <c r="B61" i="9"/>
  <c r="E61" i="9"/>
  <c r="B62" i="9"/>
  <c r="E62" i="9"/>
  <c r="B63" i="9"/>
  <c r="E63" i="9"/>
  <c r="B64" i="9"/>
  <c r="E64" i="9"/>
  <c r="B65" i="9"/>
  <c r="E65" i="9"/>
  <c r="B66" i="9"/>
  <c r="E66" i="9"/>
  <c r="B67" i="9"/>
  <c r="E67" i="9"/>
  <c r="B68" i="9"/>
  <c r="E68" i="9"/>
  <c r="B69" i="9"/>
  <c r="E69" i="9"/>
  <c r="B70" i="9"/>
  <c r="E70" i="9"/>
  <c r="B71" i="9"/>
  <c r="E71" i="9"/>
  <c r="B72" i="9"/>
  <c r="E72" i="9"/>
  <c r="B73" i="9"/>
  <c r="E73" i="9"/>
  <c r="B74" i="9"/>
  <c r="E74" i="9"/>
  <c r="B75" i="9"/>
  <c r="E75" i="9"/>
  <c r="B76" i="9"/>
  <c r="E76" i="9"/>
  <c r="B77" i="9"/>
  <c r="E77" i="9"/>
  <c r="B78" i="9"/>
  <c r="E78" i="9"/>
  <c r="B79" i="9"/>
  <c r="E79" i="9"/>
  <c r="B80" i="9"/>
  <c r="E80" i="9"/>
  <c r="B81" i="9"/>
  <c r="E81" i="9"/>
  <c r="B82" i="9"/>
  <c r="E82" i="9"/>
  <c r="B83" i="9"/>
  <c r="E83" i="9"/>
  <c r="B84" i="9"/>
  <c r="E84" i="9"/>
  <c r="B85" i="9"/>
  <c r="E85" i="9"/>
  <c r="B86" i="9"/>
  <c r="E86" i="9"/>
  <c r="B87" i="9"/>
  <c r="E87" i="9"/>
  <c r="B88" i="9"/>
  <c r="E88" i="9"/>
  <c r="B89" i="9"/>
  <c r="E89" i="9"/>
  <c r="B90" i="9"/>
  <c r="E90" i="9"/>
  <c r="B91" i="9"/>
  <c r="E91" i="9"/>
  <c r="B92" i="9"/>
  <c r="E92" i="9"/>
  <c r="B93" i="9"/>
  <c r="E93" i="9"/>
  <c r="B94" i="9"/>
  <c r="E94" i="9"/>
  <c r="B95" i="9"/>
  <c r="E95" i="9"/>
  <c r="B96" i="9"/>
  <c r="E96" i="9"/>
  <c r="B97" i="9"/>
  <c r="E97" i="9"/>
  <c r="B98" i="9"/>
  <c r="E98" i="9"/>
  <c r="B99" i="9"/>
  <c r="E99" i="9"/>
  <c r="B100" i="9"/>
  <c r="E100" i="9"/>
  <c r="B101" i="9"/>
  <c r="E101" i="9"/>
  <c r="B102" i="9"/>
  <c r="E102" i="9"/>
  <c r="B103" i="9"/>
  <c r="C103" i="9"/>
  <c r="D103" i="9"/>
  <c r="E103" i="9"/>
  <c r="B104" i="9"/>
  <c r="E104" i="9"/>
  <c r="B105" i="9"/>
  <c r="E105" i="9"/>
  <c r="B106" i="9"/>
  <c r="E106" i="9"/>
  <c r="B107" i="9"/>
  <c r="E107" i="9"/>
  <c r="B108" i="9"/>
  <c r="E108" i="9"/>
  <c r="B109" i="9"/>
  <c r="E109" i="9"/>
  <c r="B110" i="9"/>
  <c r="E110" i="9"/>
  <c r="B111" i="9"/>
  <c r="E111" i="9"/>
  <c r="B112" i="9"/>
  <c r="E112" i="9"/>
  <c r="B113" i="9"/>
  <c r="E113" i="9"/>
  <c r="B114" i="9"/>
  <c r="E114" i="9"/>
  <c r="B115" i="9"/>
  <c r="E115" i="9"/>
  <c r="B116" i="9"/>
  <c r="E116" i="9"/>
  <c r="B117" i="9"/>
  <c r="E117" i="9"/>
  <c r="B118" i="9"/>
  <c r="E118" i="9"/>
  <c r="B119" i="9"/>
  <c r="E119" i="9"/>
  <c r="B120" i="9"/>
  <c r="E120" i="9"/>
  <c r="B121" i="9"/>
  <c r="E121" i="9"/>
  <c r="B122" i="9"/>
  <c r="E122" i="9"/>
  <c r="B123" i="9"/>
  <c r="E123" i="9"/>
  <c r="B124" i="9"/>
  <c r="E124" i="9"/>
  <c r="B125" i="9"/>
  <c r="E125" i="9"/>
  <c r="B126" i="9"/>
  <c r="E126" i="9"/>
  <c r="B127" i="9"/>
  <c r="E127" i="9"/>
  <c r="B128" i="9"/>
  <c r="E128" i="9"/>
  <c r="B129" i="9"/>
  <c r="E129" i="9"/>
  <c r="B130" i="9"/>
  <c r="E130" i="9"/>
  <c r="B131" i="9"/>
  <c r="E131" i="9"/>
  <c r="B132" i="9"/>
  <c r="E132" i="9"/>
  <c r="B133" i="9"/>
  <c r="E133" i="9"/>
  <c r="B134" i="9"/>
  <c r="E134" i="9"/>
  <c r="B135" i="9"/>
  <c r="E135" i="9"/>
  <c r="B136" i="9"/>
  <c r="E136" i="9"/>
  <c r="B137" i="9"/>
  <c r="E137" i="9"/>
  <c r="B138" i="9"/>
  <c r="E138" i="9"/>
  <c r="B139" i="9"/>
  <c r="E139" i="9"/>
  <c r="B140" i="9"/>
  <c r="E140" i="9"/>
  <c r="B141" i="9"/>
  <c r="E141" i="9"/>
  <c r="B142" i="9"/>
  <c r="E142" i="9"/>
  <c r="B143" i="9"/>
  <c r="E143" i="9"/>
  <c r="B144" i="9"/>
  <c r="E144" i="9"/>
  <c r="B145" i="9"/>
  <c r="E145" i="9"/>
  <c r="B146" i="9"/>
  <c r="E146" i="9"/>
  <c r="B147" i="9"/>
  <c r="E147" i="9"/>
  <c r="B148" i="9"/>
  <c r="E148" i="9"/>
  <c r="B149" i="9"/>
  <c r="E149" i="9"/>
  <c r="B150" i="9"/>
  <c r="E150" i="9"/>
  <c r="B151" i="9"/>
  <c r="E151" i="9"/>
  <c r="B152" i="9"/>
  <c r="E152" i="9"/>
  <c r="B153" i="9"/>
  <c r="E153" i="9"/>
  <c r="B154" i="9"/>
  <c r="E154" i="9"/>
  <c r="B155" i="9"/>
  <c r="E155" i="9"/>
  <c r="B156" i="9"/>
  <c r="E156" i="9"/>
  <c r="B157" i="9"/>
  <c r="E157" i="9"/>
  <c r="B158" i="9"/>
  <c r="E158" i="9"/>
  <c r="B159" i="9"/>
  <c r="E159" i="9"/>
  <c r="B160" i="9"/>
  <c r="E160" i="9"/>
  <c r="B161" i="9"/>
  <c r="E161" i="9"/>
  <c r="B162" i="9"/>
  <c r="E162" i="9"/>
  <c r="B163" i="9"/>
  <c r="E163" i="9"/>
  <c r="B164" i="9"/>
  <c r="E164" i="9"/>
  <c r="B165" i="9"/>
  <c r="E165" i="9"/>
  <c r="B166" i="9"/>
  <c r="E166" i="9"/>
  <c r="B167" i="9"/>
  <c r="E167" i="9"/>
  <c r="B168" i="9"/>
  <c r="E168" i="9"/>
  <c r="B169" i="9"/>
  <c r="E169" i="9"/>
  <c r="B170" i="9"/>
  <c r="E170" i="9"/>
  <c r="B171" i="9"/>
  <c r="E171" i="9"/>
  <c r="B172" i="9"/>
  <c r="E172" i="9"/>
  <c r="B173" i="9"/>
  <c r="E173" i="9"/>
  <c r="B174" i="9"/>
  <c r="E174" i="9"/>
  <c r="B175" i="9"/>
  <c r="E175" i="9"/>
  <c r="B176" i="9"/>
  <c r="E176" i="9"/>
  <c r="B177" i="9"/>
  <c r="E177" i="9"/>
  <c r="B178" i="9"/>
  <c r="E178" i="9"/>
  <c r="B179" i="9"/>
  <c r="E179" i="9"/>
  <c r="B180" i="9"/>
  <c r="E180" i="9"/>
  <c r="B181" i="9"/>
  <c r="E181" i="9"/>
  <c r="B182" i="9"/>
  <c r="E182" i="9"/>
  <c r="B183" i="9"/>
  <c r="E183" i="9"/>
  <c r="B184" i="9"/>
  <c r="E184" i="9"/>
  <c r="B185" i="9"/>
  <c r="E185" i="9"/>
  <c r="B186" i="9"/>
  <c r="E186" i="9"/>
  <c r="B187" i="9"/>
  <c r="E187" i="9"/>
  <c r="B188" i="9"/>
  <c r="E188" i="9"/>
  <c r="B189" i="9"/>
  <c r="E189" i="9"/>
  <c r="B190" i="9"/>
  <c r="E190" i="9"/>
  <c r="B191" i="9"/>
  <c r="E191" i="9"/>
  <c r="B192" i="9"/>
  <c r="E192" i="9"/>
  <c r="B193" i="9"/>
  <c r="E193" i="9"/>
  <c r="B194" i="9"/>
  <c r="E194" i="9"/>
  <c r="B195" i="9"/>
  <c r="E195" i="9"/>
  <c r="B196" i="9"/>
  <c r="E196" i="9"/>
  <c r="B197" i="9"/>
  <c r="E197" i="9"/>
  <c r="B198" i="9"/>
  <c r="E198" i="9"/>
  <c r="B199" i="9"/>
  <c r="E199" i="9"/>
  <c r="B200" i="9"/>
  <c r="E200" i="9"/>
  <c r="B201" i="9"/>
  <c r="E201" i="9"/>
  <c r="B202" i="9"/>
  <c r="E202" i="9"/>
  <c r="B203" i="9"/>
  <c r="C203" i="9"/>
  <c r="D203" i="9"/>
  <c r="E203" i="9"/>
  <c r="B204" i="9"/>
  <c r="E204" i="9"/>
  <c r="B205" i="9"/>
  <c r="E205" i="9"/>
  <c r="B206" i="9"/>
  <c r="E206" i="9"/>
  <c r="B207" i="9"/>
  <c r="E207" i="9"/>
  <c r="B208" i="9"/>
  <c r="E208" i="9"/>
  <c r="B209" i="9"/>
  <c r="E209" i="9"/>
  <c r="B210" i="9"/>
  <c r="E210" i="9"/>
  <c r="B211" i="9"/>
  <c r="E211" i="9"/>
  <c r="B212" i="9"/>
  <c r="E212" i="9"/>
  <c r="B213" i="9"/>
  <c r="E213" i="9"/>
  <c r="B214" i="9"/>
  <c r="E214" i="9"/>
  <c r="B215" i="9"/>
  <c r="E215" i="9"/>
  <c r="B216" i="9"/>
  <c r="E216" i="9"/>
  <c r="B217" i="9"/>
  <c r="E217" i="9"/>
  <c r="B218" i="9"/>
  <c r="E218" i="9"/>
  <c r="B219" i="9"/>
  <c r="E219" i="9"/>
  <c r="B220" i="9"/>
  <c r="E220" i="9"/>
  <c r="B221" i="9"/>
  <c r="E221" i="9"/>
  <c r="B222" i="9"/>
  <c r="E222" i="9"/>
  <c r="B223" i="9"/>
  <c r="E223" i="9"/>
  <c r="B224" i="9"/>
  <c r="E224" i="9"/>
  <c r="B225" i="9"/>
  <c r="E225" i="9"/>
  <c r="B226" i="9"/>
  <c r="E226" i="9"/>
  <c r="B227" i="9"/>
  <c r="E227" i="9"/>
  <c r="B228" i="9"/>
  <c r="E228" i="9"/>
  <c r="B229" i="9"/>
  <c r="E229" i="9"/>
  <c r="B230" i="9"/>
  <c r="E230" i="9"/>
  <c r="B231" i="9"/>
  <c r="E231" i="9"/>
  <c r="B232" i="9"/>
  <c r="E232" i="9"/>
  <c r="B233" i="9"/>
  <c r="E233" i="9"/>
  <c r="B234" i="9"/>
  <c r="E234" i="9"/>
  <c r="B235" i="9"/>
  <c r="E235" i="9"/>
  <c r="B236" i="9"/>
  <c r="E236" i="9"/>
  <c r="B237" i="9"/>
  <c r="E237" i="9"/>
  <c r="B238" i="9"/>
  <c r="E238" i="9"/>
  <c r="B239" i="9"/>
  <c r="E239" i="9"/>
  <c r="B240" i="9"/>
  <c r="E240" i="9"/>
  <c r="B241" i="9"/>
  <c r="E241" i="9"/>
  <c r="B242" i="9"/>
  <c r="E242" i="9"/>
  <c r="B243" i="9"/>
  <c r="E243" i="9"/>
  <c r="B244" i="9"/>
  <c r="E244" i="9"/>
  <c r="B245" i="9"/>
  <c r="E245" i="9"/>
  <c r="B246" i="9"/>
  <c r="E246" i="9"/>
  <c r="B247" i="9"/>
  <c r="E247" i="9"/>
  <c r="B248" i="9"/>
  <c r="E248" i="9"/>
  <c r="B249" i="9"/>
  <c r="E249" i="9"/>
  <c r="B250" i="9"/>
  <c r="E250" i="9"/>
  <c r="B251" i="9"/>
  <c r="E251" i="9"/>
  <c r="B252" i="9"/>
  <c r="E252" i="9"/>
  <c r="B253" i="9"/>
  <c r="E253" i="9"/>
  <c r="B254" i="9"/>
  <c r="E254" i="9"/>
  <c r="B255" i="9"/>
  <c r="E255" i="9"/>
  <c r="B256" i="9"/>
  <c r="E256" i="9"/>
  <c r="B257" i="9"/>
  <c r="E257" i="9"/>
  <c r="B258" i="9"/>
  <c r="E258" i="9"/>
  <c r="B259" i="9"/>
  <c r="E259" i="9"/>
  <c r="B260" i="9"/>
  <c r="E260" i="9"/>
  <c r="B261" i="9"/>
  <c r="E261" i="9"/>
  <c r="B262" i="9"/>
  <c r="E262" i="9"/>
  <c r="B263" i="9"/>
  <c r="E263" i="9"/>
  <c r="B264" i="9"/>
  <c r="E264" i="9"/>
  <c r="B265" i="9"/>
  <c r="E265" i="9"/>
  <c r="B266" i="9"/>
  <c r="E266" i="9"/>
  <c r="B267" i="9"/>
  <c r="E267" i="9"/>
  <c r="B268" i="9"/>
  <c r="E268" i="9"/>
  <c r="B269" i="9"/>
  <c r="E269" i="9"/>
  <c r="B270" i="9"/>
  <c r="E270" i="9"/>
  <c r="B271" i="9"/>
  <c r="E271" i="9"/>
  <c r="B272" i="9"/>
  <c r="E272" i="9"/>
  <c r="B273" i="9"/>
  <c r="E273" i="9"/>
  <c r="B274" i="9"/>
  <c r="E274" i="9"/>
  <c r="B275" i="9"/>
  <c r="E275" i="9"/>
  <c r="B276" i="9"/>
  <c r="E276" i="9"/>
  <c r="B277" i="9"/>
  <c r="E277" i="9"/>
  <c r="B278" i="9"/>
  <c r="E278" i="9"/>
  <c r="B279" i="9"/>
  <c r="E279" i="9"/>
  <c r="B280" i="9"/>
  <c r="E280" i="9"/>
  <c r="B281" i="9"/>
  <c r="E281" i="9"/>
  <c r="B282" i="9"/>
  <c r="E282" i="9"/>
  <c r="B283" i="9"/>
  <c r="E283" i="9"/>
  <c r="B284" i="9"/>
  <c r="E284" i="9"/>
  <c r="B285" i="9"/>
  <c r="E285" i="9"/>
  <c r="B286" i="9"/>
  <c r="E286" i="9"/>
  <c r="B287" i="9"/>
  <c r="E287" i="9"/>
  <c r="B288" i="9"/>
  <c r="E288" i="9"/>
  <c r="B289" i="9"/>
  <c r="E289" i="9"/>
  <c r="B290" i="9"/>
  <c r="E290" i="9"/>
  <c r="B291" i="9"/>
  <c r="E291" i="9"/>
  <c r="B292" i="9"/>
  <c r="E292" i="9"/>
  <c r="B293" i="9"/>
  <c r="E293" i="9"/>
  <c r="B294" i="9"/>
  <c r="E294" i="9"/>
  <c r="B295" i="9"/>
  <c r="E295" i="9"/>
  <c r="B296" i="9"/>
  <c r="E296" i="9"/>
  <c r="B297" i="9"/>
  <c r="E297" i="9"/>
  <c r="B298" i="9"/>
  <c r="E298" i="9"/>
  <c r="B299" i="9"/>
  <c r="E299" i="9"/>
  <c r="B300" i="9"/>
  <c r="E300" i="9"/>
  <c r="B301" i="9"/>
  <c r="E301" i="9"/>
  <c r="B302" i="9"/>
  <c r="E302" i="9"/>
  <c r="B303" i="9"/>
  <c r="C303" i="9"/>
  <c r="D303" i="9"/>
  <c r="E303" i="9"/>
  <c r="B304" i="9"/>
  <c r="E304" i="9"/>
  <c r="B305" i="9"/>
  <c r="E305" i="9"/>
  <c r="B306" i="9"/>
  <c r="E306" i="9"/>
  <c r="B307" i="9"/>
  <c r="E307" i="9"/>
  <c r="B308" i="9"/>
  <c r="E308" i="9"/>
  <c r="B309" i="9"/>
  <c r="E309" i="9"/>
  <c r="B310" i="9"/>
  <c r="E310" i="9"/>
  <c r="B311" i="9"/>
  <c r="E311" i="9"/>
  <c r="B312" i="9"/>
  <c r="E312" i="9"/>
  <c r="B313" i="9"/>
  <c r="E313" i="9"/>
  <c r="B314" i="9"/>
  <c r="E314" i="9"/>
  <c r="B315" i="9"/>
  <c r="E315" i="9"/>
  <c r="B316" i="9"/>
  <c r="E316" i="9"/>
  <c r="B317" i="9"/>
  <c r="E317" i="9"/>
  <c r="B318" i="9"/>
  <c r="E318" i="9"/>
  <c r="B319" i="9"/>
  <c r="E319" i="9"/>
  <c r="B320" i="9"/>
  <c r="E320" i="9"/>
  <c r="B321" i="9"/>
  <c r="E321" i="9"/>
  <c r="B322" i="9"/>
  <c r="E322" i="9"/>
  <c r="B323" i="9"/>
  <c r="E323" i="9"/>
  <c r="B324" i="9"/>
  <c r="E324" i="9"/>
  <c r="B325" i="9"/>
  <c r="E325" i="9"/>
  <c r="B326" i="9"/>
  <c r="E326" i="9"/>
  <c r="B327" i="9"/>
  <c r="E327" i="9"/>
  <c r="B328" i="9"/>
  <c r="E328" i="9"/>
  <c r="B329" i="9"/>
  <c r="E329" i="9"/>
  <c r="B330" i="9"/>
  <c r="E330" i="9"/>
  <c r="B331" i="9"/>
  <c r="E331" i="9"/>
  <c r="B332" i="9"/>
  <c r="E332" i="9"/>
  <c r="B333" i="9"/>
  <c r="E333" i="9"/>
  <c r="B334" i="9"/>
  <c r="E334" i="9"/>
  <c r="B335" i="9"/>
  <c r="E335" i="9"/>
  <c r="B336" i="9"/>
  <c r="E336" i="9"/>
  <c r="B337" i="9"/>
  <c r="E337" i="9"/>
  <c r="B338" i="9"/>
  <c r="E338" i="9"/>
  <c r="B339" i="9"/>
  <c r="E339" i="9"/>
  <c r="B340" i="9"/>
  <c r="E340" i="9"/>
  <c r="B341" i="9"/>
  <c r="E341" i="9"/>
  <c r="B342" i="9"/>
  <c r="E342" i="9"/>
  <c r="B343" i="9"/>
  <c r="E343" i="9"/>
  <c r="B344" i="9"/>
  <c r="E344" i="9"/>
  <c r="B345" i="9"/>
  <c r="E345" i="9"/>
  <c r="B346" i="9"/>
  <c r="E346" i="9"/>
  <c r="B347" i="9"/>
  <c r="E347" i="9"/>
  <c r="B348" i="9"/>
  <c r="E348" i="9"/>
  <c r="B349" i="9"/>
  <c r="E349" i="9"/>
  <c r="B350" i="9"/>
  <c r="E350" i="9"/>
  <c r="B351" i="9"/>
  <c r="E351" i="9"/>
  <c r="B352" i="9"/>
  <c r="E352" i="9"/>
  <c r="B353" i="9"/>
  <c r="E353" i="9"/>
  <c r="B354" i="9"/>
  <c r="E354" i="9"/>
  <c r="B355" i="9"/>
  <c r="E355" i="9"/>
  <c r="B356" i="9"/>
  <c r="E356" i="9"/>
  <c r="B357" i="9"/>
  <c r="E357" i="9"/>
  <c r="B358" i="9"/>
  <c r="E358" i="9"/>
  <c r="B359" i="9"/>
  <c r="E359" i="9"/>
  <c r="B360" i="9"/>
  <c r="E360" i="9"/>
  <c r="B361" i="9"/>
  <c r="E361" i="9"/>
  <c r="B362" i="9"/>
  <c r="E362" i="9"/>
  <c r="B363" i="9"/>
  <c r="E363" i="9"/>
  <c r="B364" i="9"/>
  <c r="E364" i="9"/>
  <c r="B365" i="9"/>
  <c r="E365" i="9"/>
  <c r="B366" i="9"/>
  <c r="E366" i="9"/>
  <c r="B367" i="9"/>
  <c r="E367" i="9"/>
  <c r="B368" i="9"/>
  <c r="E368" i="9"/>
  <c r="B369" i="9"/>
  <c r="E369" i="9"/>
  <c r="B370" i="9"/>
  <c r="E370" i="9"/>
  <c r="B371" i="9"/>
  <c r="E371" i="9"/>
  <c r="B372" i="9"/>
  <c r="E372" i="9"/>
  <c r="B373" i="9"/>
  <c r="E373" i="9"/>
  <c r="B374" i="9"/>
  <c r="E374" i="9"/>
  <c r="B375" i="9"/>
  <c r="E375" i="9"/>
  <c r="B376" i="9"/>
  <c r="E376" i="9"/>
  <c r="B377" i="9"/>
  <c r="E377" i="9"/>
  <c r="B378" i="9"/>
  <c r="E378" i="9"/>
  <c r="B379" i="9"/>
  <c r="E379" i="9"/>
  <c r="B380" i="9"/>
  <c r="E380" i="9"/>
  <c r="B381" i="9"/>
  <c r="E381" i="9"/>
  <c r="B382" i="9"/>
  <c r="E382" i="9"/>
  <c r="B383" i="9"/>
  <c r="E383" i="9"/>
  <c r="B384" i="9"/>
  <c r="E384" i="9"/>
  <c r="B385" i="9"/>
  <c r="E385" i="9"/>
  <c r="B386" i="9"/>
  <c r="E386" i="9"/>
  <c r="B387" i="9"/>
  <c r="E387" i="9"/>
  <c r="B388" i="9"/>
  <c r="E388" i="9"/>
  <c r="B389" i="9"/>
  <c r="E389" i="9"/>
  <c r="B390" i="9"/>
  <c r="E390" i="9"/>
  <c r="B391" i="9"/>
  <c r="E391" i="9"/>
  <c r="B392" i="9"/>
  <c r="E392" i="9"/>
  <c r="B393" i="9"/>
  <c r="E393" i="9"/>
  <c r="B394" i="9"/>
  <c r="E394" i="9"/>
  <c r="B395" i="9"/>
  <c r="E395" i="9"/>
  <c r="B396" i="9"/>
  <c r="E396" i="9"/>
  <c r="B397" i="9"/>
  <c r="E397" i="9"/>
  <c r="B398" i="9"/>
  <c r="E398" i="9"/>
  <c r="B399" i="9"/>
  <c r="E399" i="9"/>
  <c r="B400" i="9"/>
  <c r="E400" i="9"/>
  <c r="B401" i="9"/>
  <c r="E401" i="9"/>
  <c r="B402" i="9"/>
  <c r="E402" i="9"/>
  <c r="B403" i="9"/>
  <c r="C403" i="9"/>
  <c r="D403" i="9"/>
  <c r="E403" i="9"/>
  <c r="B404" i="9"/>
  <c r="E404" i="9"/>
  <c r="B405" i="9"/>
  <c r="E405" i="9"/>
  <c r="B406" i="9"/>
  <c r="E406" i="9"/>
  <c r="B407" i="9"/>
  <c r="E407" i="9"/>
  <c r="B408" i="9"/>
  <c r="E408" i="9"/>
  <c r="B409" i="9"/>
  <c r="E409" i="9"/>
  <c r="B410" i="9"/>
  <c r="E410" i="9"/>
  <c r="B411" i="9"/>
  <c r="E411" i="9"/>
  <c r="B412" i="9"/>
  <c r="E412" i="9"/>
  <c r="B413" i="9"/>
  <c r="E413" i="9"/>
  <c r="B414" i="9"/>
  <c r="E414" i="9"/>
  <c r="B415" i="9"/>
  <c r="E415" i="9"/>
  <c r="B416" i="9"/>
  <c r="E416" i="9"/>
  <c r="B417" i="9"/>
  <c r="E417" i="9"/>
  <c r="B418" i="9"/>
  <c r="E418" i="9"/>
  <c r="B419" i="9"/>
  <c r="E419" i="9"/>
  <c r="B420" i="9"/>
  <c r="E420" i="9"/>
  <c r="B421" i="9"/>
  <c r="E421" i="9"/>
  <c r="B422" i="9"/>
  <c r="E422" i="9"/>
  <c r="B423" i="9"/>
  <c r="E423" i="9"/>
  <c r="B424" i="9"/>
  <c r="E424" i="9"/>
  <c r="B425" i="9"/>
  <c r="E425" i="9"/>
  <c r="B426" i="9"/>
  <c r="E426" i="9"/>
  <c r="B427" i="9"/>
  <c r="E427" i="9"/>
  <c r="B428" i="9"/>
  <c r="E428" i="9"/>
  <c r="B429" i="9"/>
  <c r="E429" i="9"/>
  <c r="B430" i="9"/>
  <c r="E430" i="9"/>
  <c r="B431" i="9"/>
  <c r="E431" i="9"/>
  <c r="B432" i="9"/>
  <c r="E432" i="9"/>
  <c r="B433" i="9"/>
  <c r="E433" i="9"/>
  <c r="B434" i="9"/>
  <c r="E434" i="9"/>
  <c r="B435" i="9"/>
  <c r="E435" i="9"/>
  <c r="B436" i="9"/>
  <c r="E436" i="9"/>
  <c r="B437" i="9"/>
  <c r="E437" i="9"/>
  <c r="B438" i="9"/>
  <c r="E438" i="9"/>
  <c r="B439" i="9"/>
  <c r="E439" i="9"/>
  <c r="B440" i="9"/>
  <c r="E440" i="9"/>
  <c r="B441" i="9"/>
  <c r="E441" i="9"/>
  <c r="B442" i="9"/>
  <c r="E442" i="9"/>
  <c r="B443" i="9"/>
  <c r="E443" i="9"/>
  <c r="B444" i="9"/>
  <c r="E444" i="9"/>
  <c r="B445" i="9"/>
  <c r="E445" i="9"/>
  <c r="B446" i="9"/>
  <c r="E446" i="9"/>
  <c r="B447" i="9"/>
  <c r="E447" i="9"/>
  <c r="B448" i="9"/>
  <c r="E448" i="9"/>
  <c r="B449" i="9"/>
  <c r="E449" i="9"/>
  <c r="B450" i="9"/>
  <c r="E450" i="9"/>
  <c r="B451" i="9"/>
  <c r="E451" i="9"/>
  <c r="B452" i="9"/>
  <c r="E452" i="9"/>
  <c r="B453" i="9"/>
  <c r="E453" i="9"/>
  <c r="B454" i="9"/>
  <c r="E454" i="9"/>
  <c r="B455" i="9"/>
  <c r="E455" i="9"/>
  <c r="B456" i="9"/>
  <c r="E456" i="9"/>
  <c r="B457" i="9"/>
  <c r="E457" i="9"/>
  <c r="B458" i="9"/>
  <c r="E458" i="9"/>
  <c r="B459" i="9"/>
  <c r="E459" i="9"/>
  <c r="B460" i="9"/>
  <c r="E460" i="9"/>
  <c r="B461" i="9"/>
  <c r="E461" i="9"/>
  <c r="B462" i="9"/>
  <c r="E462" i="9"/>
  <c r="B463" i="9"/>
  <c r="E463" i="9"/>
  <c r="B464" i="9"/>
  <c r="E464" i="9"/>
  <c r="B465" i="9"/>
  <c r="E465" i="9"/>
  <c r="B466" i="9"/>
  <c r="E466" i="9"/>
  <c r="B467" i="9"/>
  <c r="E467" i="9"/>
  <c r="B468" i="9"/>
  <c r="E468" i="9"/>
  <c r="B469" i="9"/>
  <c r="E469" i="9"/>
  <c r="B470" i="9"/>
  <c r="E470" i="9"/>
  <c r="B471" i="9"/>
  <c r="E471" i="9"/>
  <c r="B472" i="9"/>
  <c r="E472" i="9"/>
  <c r="B473" i="9"/>
  <c r="E473" i="9"/>
  <c r="B474" i="9"/>
  <c r="E474" i="9"/>
  <c r="B475" i="9"/>
  <c r="E475" i="9"/>
  <c r="B476" i="9"/>
  <c r="E476" i="9"/>
  <c r="B477" i="9"/>
  <c r="E477" i="9"/>
  <c r="B478" i="9"/>
  <c r="E478" i="9"/>
  <c r="B479" i="9"/>
  <c r="E479" i="9"/>
  <c r="B480" i="9"/>
  <c r="E480" i="9"/>
  <c r="B481" i="9"/>
  <c r="E481" i="9"/>
  <c r="B482" i="9"/>
  <c r="E482" i="9"/>
  <c r="B483" i="9"/>
  <c r="E483" i="9"/>
  <c r="B484" i="9"/>
  <c r="E484" i="9"/>
  <c r="B485" i="9"/>
  <c r="E485" i="9"/>
  <c r="B486" i="9"/>
  <c r="E486" i="9"/>
  <c r="B487" i="9"/>
  <c r="E487" i="9"/>
  <c r="B488" i="9"/>
  <c r="E488" i="9"/>
  <c r="B489" i="9"/>
  <c r="E489" i="9"/>
  <c r="B490" i="9"/>
  <c r="E490" i="9"/>
  <c r="B491" i="9"/>
  <c r="E491" i="9"/>
  <c r="B492" i="9"/>
  <c r="E492" i="9"/>
  <c r="B493" i="9"/>
  <c r="E493" i="9"/>
  <c r="B494" i="9"/>
  <c r="E494" i="9"/>
  <c r="B495" i="9"/>
  <c r="E495" i="9"/>
  <c r="B496" i="9"/>
  <c r="E496" i="9"/>
  <c r="B497" i="9"/>
  <c r="E497" i="9"/>
  <c r="B498" i="9"/>
  <c r="E498" i="9"/>
  <c r="B499" i="9"/>
  <c r="E499" i="9"/>
  <c r="B500" i="9"/>
  <c r="E500" i="9"/>
  <c r="B501" i="9"/>
  <c r="E501" i="9"/>
  <c r="B502" i="9"/>
  <c r="E502" i="9"/>
  <c r="B503" i="9"/>
  <c r="C503" i="9"/>
  <c r="D503" i="9"/>
  <c r="E503" i="9"/>
  <c r="B504" i="9"/>
  <c r="E504" i="9"/>
  <c r="B505" i="9"/>
  <c r="E505" i="9"/>
  <c r="B506" i="9"/>
  <c r="E506" i="9"/>
  <c r="B507" i="9"/>
  <c r="E507" i="9"/>
  <c r="B508" i="9"/>
  <c r="E508" i="9"/>
  <c r="B509" i="9"/>
  <c r="E509" i="9"/>
  <c r="B510" i="9"/>
  <c r="E510" i="9"/>
  <c r="B511" i="9"/>
  <c r="E511" i="9"/>
  <c r="B512" i="9"/>
  <c r="E512" i="9"/>
  <c r="B513" i="9"/>
  <c r="E513" i="9"/>
  <c r="B514" i="9"/>
  <c r="E514" i="9"/>
  <c r="B515" i="9"/>
  <c r="E515" i="9"/>
  <c r="B516" i="9"/>
  <c r="E516" i="9"/>
  <c r="B517" i="9"/>
  <c r="E517" i="9"/>
  <c r="B518" i="9"/>
  <c r="E518" i="9"/>
  <c r="B519" i="9"/>
  <c r="E519" i="9"/>
  <c r="B520" i="9"/>
  <c r="E520" i="9"/>
  <c r="B521" i="9"/>
  <c r="E521" i="9"/>
  <c r="B522" i="9"/>
  <c r="E522" i="9"/>
  <c r="B523" i="9"/>
  <c r="E523" i="9"/>
  <c r="B524" i="9"/>
  <c r="E524" i="9"/>
  <c r="B525" i="9"/>
  <c r="E525" i="9"/>
  <c r="B526" i="9"/>
  <c r="E526" i="9"/>
  <c r="B527" i="9"/>
  <c r="E527" i="9"/>
  <c r="B528" i="9"/>
  <c r="E528" i="9"/>
  <c r="B529" i="9"/>
  <c r="E529" i="9"/>
  <c r="B530" i="9"/>
  <c r="E530" i="9"/>
  <c r="B531" i="9"/>
  <c r="E531" i="9"/>
  <c r="B532" i="9"/>
  <c r="E532" i="9"/>
  <c r="B533" i="9"/>
  <c r="E533" i="9"/>
  <c r="B534" i="9"/>
  <c r="E534" i="9"/>
  <c r="B535" i="9"/>
  <c r="E535" i="9"/>
  <c r="B536" i="9"/>
  <c r="E536" i="9"/>
  <c r="B537" i="9"/>
  <c r="E537" i="9"/>
  <c r="B538" i="9"/>
  <c r="E538" i="9"/>
  <c r="B539" i="9"/>
  <c r="E539" i="9"/>
  <c r="B540" i="9"/>
  <c r="E540" i="9"/>
  <c r="B541" i="9"/>
  <c r="E541" i="9"/>
  <c r="B542" i="9"/>
  <c r="E542" i="9"/>
  <c r="B543" i="9"/>
  <c r="E543" i="9"/>
  <c r="B544" i="9"/>
  <c r="E544" i="9"/>
  <c r="B545" i="9"/>
  <c r="E545" i="9"/>
  <c r="B546" i="9"/>
  <c r="E546" i="9"/>
  <c r="B547" i="9"/>
  <c r="E547" i="9"/>
  <c r="B548" i="9"/>
  <c r="E548" i="9"/>
  <c r="B549" i="9"/>
  <c r="E549" i="9"/>
  <c r="B550" i="9"/>
  <c r="E550" i="9"/>
  <c r="B551" i="9"/>
  <c r="E551" i="9"/>
  <c r="B552" i="9"/>
  <c r="E552" i="9"/>
  <c r="B553" i="9"/>
  <c r="E553" i="9"/>
  <c r="B554" i="9"/>
  <c r="E554" i="9"/>
  <c r="B555" i="9"/>
  <c r="E555" i="9"/>
  <c r="B556" i="9"/>
  <c r="E556" i="9"/>
  <c r="B557" i="9"/>
  <c r="E557" i="9"/>
  <c r="B558" i="9"/>
  <c r="E558" i="9"/>
  <c r="B559" i="9"/>
  <c r="E559" i="9"/>
  <c r="B560" i="9"/>
  <c r="E560" i="9"/>
  <c r="B561" i="9"/>
  <c r="E561" i="9"/>
  <c r="B562" i="9"/>
  <c r="E562" i="9"/>
  <c r="B563" i="9"/>
  <c r="E563" i="9"/>
  <c r="B564" i="9"/>
  <c r="E564" i="9"/>
  <c r="B565" i="9"/>
  <c r="E565" i="9"/>
  <c r="B566" i="9"/>
  <c r="E566" i="9"/>
  <c r="B567" i="9"/>
  <c r="E567" i="9"/>
  <c r="B568" i="9"/>
  <c r="E568" i="9"/>
  <c r="B569" i="9"/>
  <c r="E569" i="9"/>
  <c r="B570" i="9"/>
  <c r="E570" i="9"/>
  <c r="B571" i="9"/>
  <c r="E571" i="9"/>
  <c r="B572" i="9"/>
  <c r="E572" i="9"/>
  <c r="B573" i="9"/>
  <c r="E573" i="9"/>
  <c r="B574" i="9"/>
  <c r="E574" i="9"/>
  <c r="B575" i="9"/>
  <c r="E575" i="9"/>
  <c r="B576" i="9"/>
  <c r="E576" i="9"/>
  <c r="B577" i="9"/>
  <c r="E577" i="9"/>
  <c r="B578" i="9"/>
  <c r="E578" i="9"/>
  <c r="B579" i="9"/>
  <c r="E579" i="9"/>
  <c r="B580" i="9"/>
  <c r="E580" i="9"/>
  <c r="B581" i="9"/>
  <c r="E581" i="9"/>
  <c r="B582" i="9"/>
  <c r="E582" i="9"/>
  <c r="B583" i="9"/>
  <c r="E583" i="9"/>
  <c r="B584" i="9"/>
  <c r="E584" i="9"/>
  <c r="B585" i="9"/>
  <c r="E585" i="9"/>
  <c r="B586" i="9"/>
  <c r="E586" i="9"/>
  <c r="B587" i="9"/>
  <c r="E587" i="9"/>
  <c r="B588" i="9"/>
  <c r="E588" i="9"/>
  <c r="B589" i="9"/>
  <c r="E589" i="9"/>
  <c r="B590" i="9"/>
  <c r="E590" i="9"/>
  <c r="B591" i="9"/>
  <c r="E591" i="9"/>
  <c r="B592" i="9"/>
  <c r="E592" i="9"/>
  <c r="B593" i="9"/>
  <c r="E593" i="9"/>
  <c r="B594" i="9"/>
  <c r="E594" i="9"/>
  <c r="B595" i="9"/>
  <c r="E595" i="9"/>
  <c r="B596" i="9"/>
  <c r="E596" i="9"/>
  <c r="B597" i="9"/>
  <c r="E597" i="9"/>
  <c r="B598" i="9"/>
  <c r="E598" i="9"/>
  <c r="B599" i="9"/>
  <c r="E599" i="9"/>
  <c r="B600" i="9"/>
  <c r="E600" i="9"/>
  <c r="B601" i="9"/>
  <c r="E601" i="9"/>
  <c r="B602" i="9"/>
  <c r="E602" i="9"/>
  <c r="B603" i="9"/>
  <c r="C603" i="9"/>
  <c r="D603" i="9"/>
  <c r="E603" i="9"/>
  <c r="B604" i="9"/>
  <c r="E604" i="9"/>
  <c r="B605" i="9"/>
  <c r="E605" i="9"/>
  <c r="B606" i="9"/>
  <c r="E606" i="9"/>
  <c r="B607" i="9"/>
  <c r="E607" i="9"/>
  <c r="B608" i="9"/>
  <c r="E608" i="9"/>
  <c r="B609" i="9"/>
  <c r="E609" i="9"/>
  <c r="B610" i="9"/>
  <c r="E610" i="9"/>
  <c r="B611" i="9"/>
  <c r="E611" i="9"/>
  <c r="B612" i="9"/>
  <c r="E612" i="9"/>
  <c r="B613" i="9"/>
  <c r="E613" i="9"/>
  <c r="B614" i="9"/>
  <c r="E614" i="9"/>
  <c r="B615" i="9"/>
  <c r="E615" i="9"/>
  <c r="B616" i="9"/>
  <c r="E616" i="9"/>
  <c r="B617" i="9"/>
  <c r="E617" i="9"/>
  <c r="B618" i="9"/>
  <c r="E618" i="9"/>
  <c r="B619" i="9"/>
  <c r="E619" i="9"/>
  <c r="B620" i="9"/>
  <c r="E620" i="9"/>
  <c r="B621" i="9"/>
  <c r="E621" i="9"/>
  <c r="B622" i="9"/>
  <c r="E622" i="9"/>
  <c r="B623" i="9"/>
  <c r="E623" i="9"/>
  <c r="B624" i="9"/>
  <c r="E624" i="9"/>
  <c r="B625" i="9"/>
  <c r="E625" i="9"/>
  <c r="B626" i="9"/>
  <c r="E626" i="9"/>
  <c r="B627" i="9"/>
  <c r="E627" i="9"/>
  <c r="B628" i="9"/>
  <c r="E628" i="9"/>
  <c r="B629" i="9"/>
  <c r="E629" i="9"/>
  <c r="B630" i="9"/>
  <c r="E630" i="9"/>
  <c r="B631" i="9"/>
  <c r="E631" i="9"/>
  <c r="B632" i="9"/>
  <c r="E632" i="9"/>
  <c r="B633" i="9"/>
  <c r="E633" i="9"/>
  <c r="B634" i="9"/>
  <c r="E634" i="9"/>
  <c r="B635" i="9"/>
  <c r="E635" i="9"/>
  <c r="B636" i="9"/>
  <c r="E636" i="9"/>
  <c r="B637" i="9"/>
  <c r="E637" i="9"/>
  <c r="B638" i="9"/>
  <c r="E638" i="9"/>
  <c r="B639" i="9"/>
  <c r="E639" i="9"/>
  <c r="B640" i="9"/>
  <c r="E640" i="9"/>
  <c r="B641" i="9"/>
  <c r="E641" i="9"/>
  <c r="B642" i="9"/>
  <c r="E642" i="9"/>
  <c r="B643" i="9"/>
  <c r="E643" i="9"/>
  <c r="B644" i="9"/>
  <c r="E644" i="9"/>
  <c r="B645" i="9"/>
  <c r="E645" i="9"/>
  <c r="B646" i="9"/>
  <c r="E646" i="9"/>
  <c r="B647" i="9"/>
  <c r="E647" i="9"/>
  <c r="B648" i="9"/>
  <c r="E648" i="9"/>
  <c r="B649" i="9"/>
  <c r="E649" i="9"/>
  <c r="B650" i="9"/>
  <c r="E650" i="9"/>
  <c r="B651" i="9"/>
  <c r="E651" i="9"/>
  <c r="B652" i="9"/>
  <c r="E652" i="9"/>
  <c r="B653" i="9"/>
  <c r="E653" i="9"/>
  <c r="B654" i="9"/>
  <c r="E654" i="9"/>
  <c r="B655" i="9"/>
  <c r="E655" i="9"/>
  <c r="B656" i="9"/>
  <c r="E656" i="9"/>
  <c r="B657" i="9"/>
  <c r="E657" i="9"/>
  <c r="B658" i="9"/>
  <c r="E658" i="9"/>
  <c r="B659" i="9"/>
  <c r="E659" i="9"/>
  <c r="B660" i="9"/>
  <c r="E660" i="9"/>
  <c r="B661" i="9"/>
  <c r="E661" i="9"/>
  <c r="B662" i="9"/>
  <c r="E662" i="9"/>
  <c r="B663" i="9"/>
  <c r="E663" i="9"/>
  <c r="B664" i="9"/>
  <c r="E664" i="9"/>
  <c r="B665" i="9"/>
  <c r="E665" i="9"/>
  <c r="B666" i="9"/>
  <c r="E666" i="9"/>
  <c r="B667" i="9"/>
  <c r="E667" i="9"/>
  <c r="B668" i="9"/>
  <c r="E668" i="9"/>
  <c r="B669" i="9"/>
  <c r="E669" i="9"/>
  <c r="B670" i="9"/>
  <c r="E670" i="9"/>
  <c r="B671" i="9"/>
  <c r="E671" i="9"/>
  <c r="B672" i="9"/>
  <c r="E672" i="9"/>
  <c r="B673" i="9"/>
  <c r="E673" i="9"/>
  <c r="B674" i="9"/>
  <c r="E674" i="9"/>
  <c r="B675" i="9"/>
  <c r="E675" i="9"/>
  <c r="B676" i="9"/>
  <c r="E676" i="9"/>
  <c r="B677" i="9"/>
  <c r="E677" i="9"/>
  <c r="B678" i="9"/>
  <c r="E678" i="9"/>
  <c r="B679" i="9"/>
  <c r="E679" i="9"/>
  <c r="B680" i="9"/>
  <c r="E680" i="9"/>
  <c r="B681" i="9"/>
  <c r="E681" i="9"/>
  <c r="B682" i="9"/>
  <c r="E682" i="9"/>
  <c r="B683" i="9"/>
  <c r="E683" i="9"/>
  <c r="B684" i="9"/>
  <c r="E684" i="9"/>
  <c r="B685" i="9"/>
  <c r="E685" i="9"/>
  <c r="B686" i="9"/>
  <c r="E686" i="9"/>
  <c r="B687" i="9"/>
  <c r="E687" i="9"/>
  <c r="B688" i="9"/>
  <c r="E688" i="9"/>
  <c r="B689" i="9"/>
  <c r="E689" i="9"/>
  <c r="B690" i="9"/>
  <c r="E690" i="9"/>
  <c r="B691" i="9"/>
  <c r="E691" i="9"/>
  <c r="B692" i="9"/>
  <c r="E692" i="9"/>
  <c r="B693" i="9"/>
  <c r="E693" i="9"/>
  <c r="B694" i="9"/>
  <c r="E694" i="9"/>
  <c r="B695" i="9"/>
  <c r="E695" i="9"/>
  <c r="B696" i="9"/>
  <c r="E696" i="9"/>
  <c r="B697" i="9"/>
  <c r="E697" i="9"/>
  <c r="B698" i="9"/>
  <c r="E698" i="9"/>
  <c r="B699" i="9"/>
  <c r="E699" i="9"/>
  <c r="B700" i="9"/>
  <c r="E700" i="9"/>
  <c r="B701" i="9"/>
  <c r="E701" i="9"/>
  <c r="B702" i="9"/>
  <c r="E702" i="9"/>
  <c r="B703" i="9"/>
  <c r="C703" i="9"/>
  <c r="D703" i="9"/>
  <c r="E703" i="9"/>
  <c r="B704" i="9"/>
  <c r="E704" i="9"/>
  <c r="B705" i="9"/>
  <c r="E705" i="9"/>
  <c r="B706" i="9"/>
  <c r="E706" i="9"/>
  <c r="B707" i="9"/>
  <c r="E707" i="9"/>
  <c r="B708" i="9"/>
  <c r="E708" i="9"/>
  <c r="B709" i="9"/>
  <c r="E709" i="9"/>
  <c r="B710" i="9"/>
  <c r="E710" i="9"/>
  <c r="B711" i="9"/>
  <c r="E711" i="9"/>
  <c r="B712" i="9"/>
  <c r="E712" i="9"/>
  <c r="B713" i="9"/>
  <c r="E713" i="9"/>
  <c r="B714" i="9"/>
  <c r="E714" i="9"/>
  <c r="B715" i="9"/>
  <c r="E715" i="9"/>
  <c r="B716" i="9"/>
  <c r="E716" i="9"/>
  <c r="B717" i="9"/>
  <c r="E717" i="9"/>
  <c r="B718" i="9"/>
  <c r="E718" i="9"/>
  <c r="B719" i="9"/>
  <c r="E719" i="9"/>
  <c r="B720" i="9"/>
  <c r="E720" i="9"/>
  <c r="B721" i="9"/>
  <c r="E721" i="9"/>
  <c r="B722" i="9"/>
  <c r="E722" i="9"/>
  <c r="B723" i="9"/>
  <c r="E723" i="9"/>
  <c r="B724" i="9"/>
  <c r="E724" i="9"/>
  <c r="B725" i="9"/>
  <c r="E725" i="9"/>
  <c r="B726" i="9"/>
  <c r="E726" i="9"/>
  <c r="B727" i="9"/>
  <c r="E727" i="9"/>
  <c r="B728" i="9"/>
  <c r="E728" i="9"/>
  <c r="B729" i="9"/>
  <c r="E729" i="9"/>
  <c r="B730" i="9"/>
  <c r="E730" i="9"/>
  <c r="B731" i="9"/>
  <c r="E731" i="9"/>
  <c r="B732" i="9"/>
  <c r="E732" i="9"/>
  <c r="B733" i="9"/>
  <c r="E733" i="9"/>
  <c r="B734" i="9"/>
  <c r="E734" i="9"/>
  <c r="B735" i="9"/>
  <c r="E735" i="9"/>
  <c r="B736" i="9"/>
  <c r="E736" i="9"/>
  <c r="B737" i="9"/>
  <c r="E737" i="9"/>
  <c r="B738" i="9"/>
  <c r="E738" i="9"/>
  <c r="B739" i="9"/>
  <c r="E739" i="9"/>
  <c r="B740" i="9"/>
  <c r="E740" i="9"/>
  <c r="B741" i="9"/>
  <c r="E741" i="9"/>
  <c r="B742" i="9"/>
  <c r="E742" i="9"/>
  <c r="B743" i="9"/>
  <c r="E743" i="9"/>
  <c r="B744" i="9"/>
  <c r="E744" i="9"/>
  <c r="B745" i="9"/>
  <c r="E745" i="9"/>
  <c r="B746" i="9"/>
  <c r="E746" i="9"/>
  <c r="B747" i="9"/>
  <c r="E747" i="9"/>
  <c r="B748" i="9"/>
  <c r="E748" i="9"/>
  <c r="B749" i="9"/>
  <c r="E749" i="9"/>
  <c r="B750" i="9"/>
  <c r="E750" i="9"/>
  <c r="B751" i="9"/>
  <c r="E751" i="9"/>
  <c r="B752" i="9"/>
  <c r="E752" i="9"/>
  <c r="B753" i="9"/>
  <c r="E753" i="9"/>
  <c r="B754" i="9"/>
  <c r="E754" i="9"/>
  <c r="B755" i="9"/>
  <c r="E755" i="9"/>
  <c r="B756" i="9"/>
  <c r="E756" i="9"/>
  <c r="B757" i="9"/>
  <c r="E757" i="9"/>
  <c r="B758" i="9"/>
  <c r="E758" i="9"/>
  <c r="B759" i="9"/>
  <c r="E759" i="9"/>
  <c r="B760" i="9"/>
  <c r="E760" i="9"/>
  <c r="B761" i="9"/>
  <c r="E761" i="9"/>
  <c r="B762" i="9"/>
  <c r="E762" i="9"/>
  <c r="B763" i="9"/>
  <c r="E763" i="9"/>
  <c r="B764" i="9"/>
  <c r="E764" i="9"/>
  <c r="B765" i="9"/>
  <c r="E765" i="9"/>
  <c r="B766" i="9"/>
  <c r="E766" i="9"/>
  <c r="B767" i="9"/>
  <c r="E767" i="9"/>
  <c r="B768" i="9"/>
  <c r="E768" i="9"/>
  <c r="B769" i="9"/>
  <c r="E769" i="9"/>
  <c r="B770" i="9"/>
  <c r="E770" i="9"/>
  <c r="B771" i="9"/>
  <c r="E771" i="9"/>
  <c r="B772" i="9"/>
  <c r="E772" i="9"/>
  <c r="B773" i="9"/>
  <c r="E773" i="9"/>
  <c r="B774" i="9"/>
  <c r="E774" i="9"/>
  <c r="B775" i="9"/>
  <c r="E775" i="9"/>
  <c r="B776" i="9"/>
  <c r="E776" i="9"/>
  <c r="B777" i="9"/>
  <c r="E777" i="9"/>
  <c r="B778" i="9"/>
  <c r="E778" i="9"/>
  <c r="B779" i="9"/>
  <c r="E779" i="9"/>
  <c r="B780" i="9"/>
  <c r="E780" i="9"/>
  <c r="B781" i="9"/>
  <c r="E781" i="9"/>
  <c r="B782" i="9"/>
  <c r="E782" i="9"/>
  <c r="B783" i="9"/>
  <c r="E783" i="9"/>
  <c r="B784" i="9"/>
  <c r="E784" i="9"/>
  <c r="B785" i="9"/>
  <c r="E785" i="9"/>
  <c r="B786" i="9"/>
  <c r="E786" i="9"/>
  <c r="B787" i="9"/>
  <c r="E787" i="9"/>
  <c r="B788" i="9"/>
  <c r="E788" i="9"/>
  <c r="B789" i="9"/>
  <c r="E789" i="9"/>
  <c r="B790" i="9"/>
  <c r="E790" i="9"/>
  <c r="B791" i="9"/>
  <c r="E791" i="9"/>
  <c r="B792" i="9"/>
  <c r="E792" i="9"/>
  <c r="B793" i="9"/>
  <c r="E793" i="9"/>
  <c r="B794" i="9"/>
  <c r="E794" i="9"/>
  <c r="B795" i="9"/>
  <c r="E795" i="9"/>
  <c r="B796" i="9"/>
  <c r="E796" i="9"/>
  <c r="B797" i="9"/>
  <c r="E797" i="9"/>
  <c r="B798" i="9"/>
  <c r="E798" i="9"/>
  <c r="B799" i="9"/>
  <c r="E799" i="9"/>
  <c r="B800" i="9"/>
  <c r="E800" i="9"/>
  <c r="B801" i="9"/>
  <c r="E801" i="9"/>
  <c r="B802" i="9"/>
  <c r="E802" i="9"/>
  <c r="B803" i="9"/>
  <c r="C803" i="9"/>
  <c r="D803" i="9"/>
  <c r="E803" i="9"/>
  <c r="B804" i="9"/>
  <c r="E804" i="9"/>
  <c r="B805" i="9"/>
  <c r="E805" i="9"/>
  <c r="B806" i="9"/>
  <c r="E806" i="9"/>
  <c r="B807" i="9"/>
  <c r="E807" i="9"/>
  <c r="B808" i="9"/>
  <c r="E808" i="9"/>
  <c r="B809" i="9"/>
  <c r="E809" i="9"/>
  <c r="B810" i="9"/>
  <c r="E810" i="9"/>
  <c r="B811" i="9"/>
  <c r="E811" i="9"/>
  <c r="B812" i="9"/>
  <c r="E812" i="9"/>
  <c r="B813" i="9"/>
  <c r="E813" i="9"/>
  <c r="B814" i="9"/>
  <c r="E814" i="9"/>
  <c r="B815" i="9"/>
  <c r="E815" i="9"/>
  <c r="B816" i="9"/>
  <c r="E816" i="9"/>
  <c r="B817" i="9"/>
  <c r="E817" i="9"/>
  <c r="B818" i="9"/>
  <c r="E818" i="9"/>
  <c r="B819" i="9"/>
  <c r="E819" i="9"/>
  <c r="B820" i="9"/>
  <c r="E820" i="9"/>
  <c r="B821" i="9"/>
  <c r="E821" i="9"/>
  <c r="B822" i="9"/>
  <c r="E822" i="9"/>
  <c r="B823" i="9"/>
  <c r="E823" i="9"/>
  <c r="B824" i="9"/>
  <c r="E824" i="9"/>
  <c r="B825" i="9"/>
  <c r="E825" i="9"/>
  <c r="B826" i="9"/>
  <c r="E826" i="9"/>
  <c r="B827" i="9"/>
  <c r="E827" i="9"/>
  <c r="B828" i="9"/>
  <c r="E828" i="9"/>
  <c r="B829" i="9"/>
  <c r="E829" i="9"/>
  <c r="B830" i="9"/>
  <c r="E830" i="9"/>
  <c r="B831" i="9"/>
  <c r="E831" i="9"/>
  <c r="B832" i="9"/>
  <c r="E832" i="9"/>
  <c r="B833" i="9"/>
  <c r="E833" i="9"/>
  <c r="B834" i="9"/>
  <c r="E834" i="9"/>
  <c r="B835" i="9"/>
  <c r="E835" i="9"/>
  <c r="B836" i="9"/>
  <c r="E836" i="9"/>
  <c r="B837" i="9"/>
  <c r="E837" i="9"/>
  <c r="B838" i="9"/>
  <c r="E838" i="9"/>
  <c r="B839" i="9"/>
  <c r="E839" i="9"/>
  <c r="B840" i="9"/>
  <c r="E840" i="9"/>
  <c r="B841" i="9"/>
  <c r="E841" i="9"/>
  <c r="B842" i="9"/>
  <c r="E842" i="9"/>
  <c r="B843" i="9"/>
  <c r="E843" i="9"/>
  <c r="B844" i="9"/>
  <c r="E844" i="9"/>
  <c r="B845" i="9"/>
  <c r="E845" i="9"/>
  <c r="B846" i="9"/>
  <c r="E846" i="9"/>
  <c r="B847" i="9"/>
  <c r="E847" i="9"/>
  <c r="B848" i="9"/>
  <c r="E848" i="9"/>
  <c r="B849" i="9"/>
  <c r="E849" i="9"/>
  <c r="B850" i="9"/>
  <c r="E850" i="9"/>
  <c r="B851" i="9"/>
  <c r="E851" i="9"/>
  <c r="B852" i="9"/>
  <c r="E852" i="9"/>
  <c r="B853" i="9"/>
  <c r="E853" i="9"/>
  <c r="B854" i="9"/>
  <c r="E854" i="9"/>
  <c r="B855" i="9"/>
  <c r="E855" i="9"/>
  <c r="B856" i="9"/>
  <c r="E856" i="9"/>
  <c r="B857" i="9"/>
  <c r="E857" i="9"/>
  <c r="B858" i="9"/>
  <c r="E858" i="9"/>
  <c r="B859" i="9"/>
  <c r="E859" i="9"/>
  <c r="B860" i="9"/>
  <c r="E860" i="9"/>
  <c r="B861" i="9"/>
  <c r="E861" i="9"/>
  <c r="B862" i="9"/>
  <c r="E862" i="9"/>
  <c r="B863" i="9"/>
  <c r="E863" i="9"/>
  <c r="B864" i="9"/>
  <c r="E864" i="9"/>
  <c r="B865" i="9"/>
  <c r="E865" i="9"/>
  <c r="B866" i="9"/>
  <c r="E866" i="9"/>
  <c r="B867" i="9"/>
  <c r="E867" i="9"/>
  <c r="B868" i="9"/>
  <c r="E868" i="9"/>
  <c r="B869" i="9"/>
  <c r="E869" i="9"/>
  <c r="B870" i="9"/>
  <c r="E870" i="9"/>
  <c r="B871" i="9"/>
  <c r="E871" i="9"/>
  <c r="B872" i="9"/>
  <c r="E872" i="9"/>
  <c r="B873" i="9"/>
  <c r="E873" i="9"/>
  <c r="B874" i="9"/>
  <c r="E874" i="9"/>
  <c r="B875" i="9"/>
  <c r="E875" i="9"/>
  <c r="B876" i="9"/>
  <c r="E876" i="9"/>
  <c r="B877" i="9"/>
  <c r="E877" i="9"/>
  <c r="B878" i="9"/>
  <c r="E878" i="9"/>
  <c r="B879" i="9"/>
  <c r="E879" i="9"/>
  <c r="B880" i="9"/>
  <c r="E880" i="9"/>
  <c r="B881" i="9"/>
  <c r="E881" i="9"/>
  <c r="B882" i="9"/>
  <c r="E882" i="9"/>
  <c r="B883" i="9"/>
  <c r="E883" i="9"/>
  <c r="B884" i="9"/>
  <c r="E884" i="9"/>
  <c r="B885" i="9"/>
  <c r="E885" i="9"/>
  <c r="B886" i="9"/>
  <c r="E886" i="9"/>
  <c r="B887" i="9"/>
  <c r="E887" i="9"/>
  <c r="B888" i="9"/>
  <c r="E888" i="9"/>
  <c r="B889" i="9"/>
  <c r="E889" i="9"/>
  <c r="B890" i="9"/>
  <c r="E890" i="9"/>
  <c r="B891" i="9"/>
  <c r="E891" i="9"/>
  <c r="B892" i="9"/>
  <c r="E892" i="9"/>
  <c r="B893" i="9"/>
  <c r="E893" i="9"/>
  <c r="B894" i="9"/>
  <c r="E894" i="9"/>
  <c r="B895" i="9"/>
  <c r="E895" i="9"/>
  <c r="B896" i="9"/>
  <c r="E896" i="9"/>
  <c r="B897" i="9"/>
  <c r="E897" i="9"/>
  <c r="B898" i="9"/>
  <c r="E898" i="9"/>
  <c r="B899" i="9"/>
  <c r="E899" i="9"/>
  <c r="B900" i="9"/>
  <c r="E900" i="9"/>
  <c r="B901" i="9"/>
  <c r="E901" i="9"/>
  <c r="B902" i="9"/>
  <c r="E902" i="9"/>
  <c r="B903" i="9"/>
  <c r="C903" i="9"/>
  <c r="D903" i="9"/>
  <c r="E903" i="9"/>
  <c r="B904" i="9"/>
  <c r="E904" i="9"/>
  <c r="B905" i="9"/>
  <c r="E905" i="9"/>
  <c r="B906" i="9"/>
  <c r="E906" i="9"/>
  <c r="B907" i="9"/>
  <c r="E907" i="9"/>
  <c r="B908" i="9"/>
  <c r="E908" i="9"/>
  <c r="B909" i="9"/>
  <c r="E909" i="9"/>
  <c r="B910" i="9"/>
  <c r="E910" i="9"/>
  <c r="B911" i="9"/>
  <c r="E911" i="9"/>
  <c r="B912" i="9"/>
  <c r="E912" i="9"/>
  <c r="B913" i="9"/>
  <c r="E913" i="9"/>
  <c r="B914" i="9"/>
  <c r="E914" i="9"/>
  <c r="B915" i="9"/>
  <c r="E915" i="9"/>
  <c r="B916" i="9"/>
  <c r="E916" i="9"/>
  <c r="B917" i="9"/>
  <c r="E917" i="9"/>
  <c r="B918" i="9"/>
  <c r="E918" i="9"/>
  <c r="B919" i="9"/>
  <c r="E919" i="9"/>
  <c r="B920" i="9"/>
  <c r="E920" i="9"/>
  <c r="B921" i="9"/>
  <c r="E921" i="9"/>
  <c r="B922" i="9"/>
  <c r="E922" i="9"/>
  <c r="B923" i="9"/>
  <c r="E923" i="9"/>
  <c r="B924" i="9"/>
  <c r="E924" i="9"/>
  <c r="B925" i="9"/>
  <c r="E925" i="9"/>
  <c r="B926" i="9"/>
  <c r="E926" i="9"/>
  <c r="B927" i="9"/>
  <c r="E927" i="9"/>
  <c r="B928" i="9"/>
  <c r="E928" i="9"/>
  <c r="B929" i="9"/>
  <c r="E929" i="9"/>
  <c r="B930" i="9"/>
  <c r="E930" i="9"/>
  <c r="B931" i="9"/>
  <c r="E931" i="9"/>
  <c r="B932" i="9"/>
  <c r="E932" i="9"/>
  <c r="B933" i="9"/>
  <c r="E933" i="9"/>
  <c r="B934" i="9"/>
  <c r="E934" i="9"/>
  <c r="B935" i="9"/>
  <c r="E935" i="9"/>
  <c r="B936" i="9"/>
  <c r="E936" i="9"/>
  <c r="B937" i="9"/>
  <c r="E937" i="9"/>
  <c r="B938" i="9"/>
  <c r="E938" i="9"/>
  <c r="B939" i="9"/>
  <c r="E939" i="9"/>
  <c r="B940" i="9"/>
  <c r="E940" i="9"/>
  <c r="B941" i="9"/>
  <c r="E941" i="9"/>
  <c r="B942" i="9"/>
  <c r="E942" i="9"/>
  <c r="B943" i="9"/>
  <c r="E943" i="9"/>
  <c r="B944" i="9"/>
  <c r="E944" i="9"/>
  <c r="B945" i="9"/>
  <c r="E945" i="9"/>
  <c r="B946" i="9"/>
  <c r="E946" i="9"/>
  <c r="B947" i="9"/>
  <c r="E947" i="9"/>
  <c r="B948" i="9"/>
  <c r="E948" i="9"/>
  <c r="B949" i="9"/>
  <c r="E949" i="9"/>
  <c r="B950" i="9"/>
  <c r="E950" i="9"/>
  <c r="B951" i="9"/>
  <c r="E951" i="9"/>
  <c r="B952" i="9"/>
  <c r="E952" i="9"/>
  <c r="B953" i="9"/>
  <c r="E953" i="9"/>
  <c r="B954" i="9"/>
  <c r="E954" i="9"/>
  <c r="B955" i="9"/>
  <c r="E955" i="9"/>
  <c r="B956" i="9"/>
  <c r="E956" i="9"/>
  <c r="B957" i="9"/>
  <c r="E957" i="9"/>
  <c r="B958" i="9"/>
  <c r="E958" i="9"/>
  <c r="B959" i="9"/>
  <c r="E959" i="9"/>
  <c r="B960" i="9"/>
  <c r="E960" i="9"/>
  <c r="B961" i="9"/>
  <c r="E961" i="9"/>
  <c r="B962" i="9"/>
  <c r="E962" i="9"/>
  <c r="B963" i="9"/>
  <c r="E963" i="9"/>
  <c r="B964" i="9"/>
  <c r="E964" i="9"/>
  <c r="B965" i="9"/>
  <c r="E965" i="9"/>
  <c r="B966" i="9"/>
  <c r="E966" i="9"/>
  <c r="B967" i="9"/>
  <c r="E967" i="9"/>
  <c r="B968" i="9"/>
  <c r="E968" i="9"/>
  <c r="B969" i="9"/>
  <c r="E969" i="9"/>
  <c r="B970" i="9"/>
  <c r="E970" i="9"/>
  <c r="B971" i="9"/>
  <c r="E971" i="9"/>
  <c r="B972" i="9"/>
  <c r="E972" i="9"/>
  <c r="B973" i="9"/>
  <c r="E973" i="9"/>
  <c r="B974" i="9"/>
  <c r="E974" i="9"/>
  <c r="B975" i="9"/>
  <c r="E975" i="9"/>
  <c r="B976" i="9"/>
  <c r="E976" i="9"/>
  <c r="B977" i="9"/>
  <c r="E977" i="9"/>
  <c r="B978" i="9"/>
  <c r="E978" i="9"/>
  <c r="B979" i="9"/>
  <c r="E979" i="9"/>
  <c r="B980" i="9"/>
  <c r="E980" i="9"/>
  <c r="B981" i="9"/>
  <c r="E981" i="9"/>
  <c r="B982" i="9"/>
  <c r="E982" i="9"/>
  <c r="B983" i="9"/>
  <c r="E983" i="9"/>
  <c r="B984" i="9"/>
  <c r="E984" i="9"/>
  <c r="B985" i="9"/>
  <c r="E985" i="9"/>
  <c r="B986" i="9"/>
  <c r="E986" i="9"/>
  <c r="B987" i="9"/>
  <c r="E987" i="9"/>
  <c r="B988" i="9"/>
  <c r="E988" i="9"/>
  <c r="B989" i="9"/>
  <c r="E989" i="9"/>
  <c r="B990" i="9"/>
  <c r="E990" i="9"/>
  <c r="B991" i="9"/>
  <c r="E991" i="9"/>
  <c r="B992" i="9"/>
  <c r="E992" i="9"/>
  <c r="B993" i="9"/>
  <c r="E993" i="9"/>
  <c r="B994" i="9"/>
  <c r="E994" i="9"/>
  <c r="B995" i="9"/>
  <c r="E995" i="9"/>
  <c r="B996" i="9"/>
  <c r="E996" i="9"/>
  <c r="B997" i="9"/>
  <c r="E997" i="9"/>
  <c r="B998" i="9"/>
  <c r="E998" i="9"/>
  <c r="B999" i="9"/>
  <c r="E999" i="9"/>
  <c r="B1000" i="9"/>
  <c r="E1000" i="9"/>
  <c r="B1001" i="9"/>
  <c r="E1001" i="9"/>
  <c r="B1002" i="9"/>
  <c r="E1002" i="9"/>
  <c r="B1003" i="9"/>
  <c r="C1003" i="9"/>
  <c r="D1003" i="9"/>
  <c r="E100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H1003" i="9"/>
  <c r="I1003" i="9"/>
  <c r="G4" i="9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583" i="9"/>
  <c r="A584" i="9"/>
  <c r="A585" i="9"/>
  <c r="A586" i="9"/>
  <c r="A587" i="9"/>
  <c r="A588" i="9"/>
  <c r="A589" i="9"/>
  <c r="A590" i="9"/>
  <c r="A591" i="9"/>
  <c r="A592" i="9"/>
  <c r="A593" i="9"/>
  <c r="A594" i="9"/>
  <c r="A595" i="9"/>
  <c r="A596" i="9"/>
  <c r="A597" i="9"/>
  <c r="A598" i="9"/>
  <c r="A599" i="9"/>
  <c r="A600" i="9"/>
  <c r="A601" i="9"/>
  <c r="A602" i="9"/>
  <c r="A603" i="9"/>
  <c r="A604" i="9"/>
  <c r="A605" i="9"/>
  <c r="A606" i="9"/>
  <c r="A607" i="9"/>
  <c r="A608" i="9"/>
  <c r="A609" i="9"/>
  <c r="A610" i="9"/>
  <c r="A611" i="9"/>
  <c r="A612" i="9"/>
  <c r="A613" i="9"/>
  <c r="A614" i="9"/>
  <c r="A615" i="9"/>
  <c r="A616" i="9"/>
  <c r="A617" i="9"/>
  <c r="A618" i="9"/>
  <c r="A619" i="9"/>
  <c r="A620" i="9"/>
  <c r="A621" i="9"/>
  <c r="A622" i="9"/>
  <c r="A623" i="9"/>
  <c r="A624" i="9"/>
  <c r="A625" i="9"/>
  <c r="A626" i="9"/>
  <c r="A627" i="9"/>
  <c r="A628" i="9"/>
  <c r="A629" i="9"/>
  <c r="A630" i="9"/>
  <c r="A631" i="9"/>
  <c r="A632" i="9"/>
  <c r="A633" i="9"/>
  <c r="A634" i="9"/>
  <c r="A635" i="9"/>
  <c r="A636" i="9"/>
  <c r="A637" i="9"/>
  <c r="A638" i="9"/>
  <c r="A639" i="9"/>
  <c r="A640" i="9"/>
  <c r="A641" i="9"/>
  <c r="A642" i="9"/>
  <c r="A643" i="9"/>
  <c r="A644" i="9"/>
  <c r="A645" i="9"/>
  <c r="A646" i="9"/>
  <c r="A647" i="9"/>
  <c r="A648" i="9"/>
  <c r="A649" i="9"/>
  <c r="A650" i="9"/>
  <c r="A651" i="9"/>
  <c r="A652" i="9"/>
  <c r="A653" i="9"/>
  <c r="A654" i="9"/>
  <c r="A655" i="9"/>
  <c r="A656" i="9"/>
  <c r="A657" i="9"/>
  <c r="A658" i="9"/>
  <c r="A659" i="9"/>
  <c r="A660" i="9"/>
  <c r="A661" i="9"/>
  <c r="A662" i="9"/>
  <c r="A663" i="9"/>
  <c r="A664" i="9"/>
  <c r="A665" i="9"/>
  <c r="A666" i="9"/>
  <c r="A667" i="9"/>
  <c r="A668" i="9"/>
  <c r="A669" i="9"/>
  <c r="A670" i="9"/>
  <c r="A671" i="9"/>
  <c r="A672" i="9"/>
  <c r="A673" i="9"/>
  <c r="A674" i="9"/>
  <c r="A675" i="9"/>
  <c r="A676" i="9"/>
  <c r="A677" i="9"/>
  <c r="A678" i="9"/>
  <c r="A679" i="9"/>
  <c r="A680" i="9"/>
  <c r="A681" i="9"/>
  <c r="A682" i="9"/>
  <c r="A683" i="9"/>
  <c r="A684" i="9"/>
  <c r="A685" i="9"/>
  <c r="A686" i="9"/>
  <c r="A687" i="9"/>
  <c r="A688" i="9"/>
  <c r="A689" i="9"/>
  <c r="A690" i="9"/>
  <c r="A691" i="9"/>
  <c r="A692" i="9"/>
  <c r="A693" i="9"/>
  <c r="A694" i="9"/>
  <c r="A695" i="9"/>
  <c r="A696" i="9"/>
  <c r="A697" i="9"/>
  <c r="A698" i="9"/>
  <c r="A699" i="9"/>
  <c r="A700" i="9"/>
  <c r="A701" i="9"/>
  <c r="A702" i="9"/>
  <c r="A703" i="9"/>
  <c r="A704" i="9"/>
  <c r="A705" i="9"/>
  <c r="A706" i="9"/>
  <c r="A707" i="9"/>
  <c r="A708" i="9"/>
  <c r="A709" i="9"/>
  <c r="A710" i="9"/>
  <c r="A711" i="9"/>
  <c r="A712" i="9"/>
  <c r="A713" i="9"/>
  <c r="A714" i="9"/>
  <c r="A715" i="9"/>
  <c r="A716" i="9"/>
  <c r="A717" i="9"/>
  <c r="A718" i="9"/>
  <c r="A719" i="9"/>
  <c r="A720" i="9"/>
  <c r="A721" i="9"/>
  <c r="A722" i="9"/>
  <c r="A723" i="9"/>
  <c r="A724" i="9"/>
  <c r="A725" i="9"/>
  <c r="A726" i="9"/>
  <c r="A727" i="9"/>
  <c r="A728" i="9"/>
  <c r="A729" i="9"/>
  <c r="A730" i="9"/>
  <c r="A731" i="9"/>
  <c r="A732" i="9"/>
  <c r="A733" i="9"/>
  <c r="A734" i="9"/>
  <c r="A735" i="9"/>
  <c r="A736" i="9"/>
  <c r="A737" i="9"/>
  <c r="A738" i="9"/>
  <c r="A739" i="9"/>
  <c r="A740" i="9"/>
  <c r="A741" i="9"/>
  <c r="A742" i="9"/>
  <c r="A743" i="9"/>
  <c r="A744" i="9"/>
  <c r="A745" i="9"/>
  <c r="A746" i="9"/>
  <c r="A747" i="9"/>
  <c r="A748" i="9"/>
  <c r="A749" i="9"/>
  <c r="A750" i="9"/>
  <c r="A751" i="9"/>
  <c r="A752" i="9"/>
  <c r="A753" i="9"/>
  <c r="A754" i="9"/>
  <c r="A755" i="9"/>
  <c r="A756" i="9"/>
  <c r="A757" i="9"/>
  <c r="A758" i="9"/>
  <c r="A759" i="9"/>
  <c r="A760" i="9"/>
  <c r="A761" i="9"/>
  <c r="A762" i="9"/>
  <c r="A763" i="9"/>
  <c r="A764" i="9"/>
  <c r="A765" i="9"/>
  <c r="A766" i="9"/>
  <c r="A767" i="9"/>
  <c r="A768" i="9"/>
  <c r="A769" i="9"/>
  <c r="A770" i="9"/>
  <c r="A771" i="9"/>
  <c r="A772" i="9"/>
  <c r="A773" i="9"/>
  <c r="A774" i="9"/>
  <c r="A775" i="9"/>
  <c r="A776" i="9"/>
  <c r="A777" i="9"/>
  <c r="A778" i="9"/>
  <c r="A779" i="9"/>
  <c r="A780" i="9"/>
  <c r="A781" i="9"/>
  <c r="A782" i="9"/>
  <c r="A783" i="9"/>
  <c r="A784" i="9"/>
  <c r="A785" i="9"/>
  <c r="A786" i="9"/>
  <c r="A787" i="9"/>
  <c r="A788" i="9"/>
  <c r="A789" i="9"/>
  <c r="A790" i="9"/>
  <c r="A791" i="9"/>
  <c r="A792" i="9"/>
  <c r="A793" i="9"/>
  <c r="A794" i="9"/>
  <c r="A795" i="9"/>
  <c r="A796" i="9"/>
  <c r="A797" i="9"/>
  <c r="A798" i="9"/>
  <c r="A799" i="9"/>
  <c r="A800" i="9"/>
  <c r="A801" i="9"/>
  <c r="A802" i="9"/>
  <c r="A803" i="9"/>
  <c r="A804" i="9"/>
  <c r="A805" i="9"/>
  <c r="A806" i="9"/>
  <c r="A807" i="9"/>
  <c r="A808" i="9"/>
  <c r="A809" i="9"/>
  <c r="A810" i="9"/>
  <c r="A811" i="9"/>
  <c r="A812" i="9"/>
  <c r="A813" i="9"/>
  <c r="A814" i="9"/>
  <c r="A815" i="9"/>
  <c r="A816" i="9"/>
  <c r="A817" i="9"/>
  <c r="A818" i="9"/>
  <c r="A819" i="9"/>
  <c r="A820" i="9"/>
  <c r="A821" i="9"/>
  <c r="A822" i="9"/>
  <c r="A823" i="9"/>
  <c r="A824" i="9"/>
  <c r="A825" i="9"/>
  <c r="A826" i="9"/>
  <c r="A827" i="9"/>
  <c r="A828" i="9"/>
  <c r="A829" i="9"/>
  <c r="A830" i="9"/>
  <c r="A831" i="9"/>
  <c r="A832" i="9"/>
  <c r="A833" i="9"/>
  <c r="A834" i="9"/>
  <c r="A835" i="9"/>
  <c r="A836" i="9"/>
  <c r="A837" i="9"/>
  <c r="A838" i="9"/>
  <c r="A839" i="9"/>
  <c r="A840" i="9"/>
  <c r="A841" i="9"/>
  <c r="A842" i="9"/>
  <c r="A843" i="9"/>
  <c r="A844" i="9"/>
  <c r="A845" i="9"/>
  <c r="A846" i="9"/>
  <c r="A847" i="9"/>
  <c r="A848" i="9"/>
  <c r="A849" i="9"/>
  <c r="A850" i="9"/>
  <c r="A851" i="9"/>
  <c r="A852" i="9"/>
  <c r="A853" i="9"/>
  <c r="A854" i="9"/>
  <c r="A855" i="9"/>
  <c r="A856" i="9"/>
  <c r="A857" i="9"/>
  <c r="A858" i="9"/>
  <c r="A859" i="9"/>
  <c r="A860" i="9"/>
  <c r="A861" i="9"/>
  <c r="A862" i="9"/>
  <c r="A863" i="9"/>
  <c r="A864" i="9"/>
  <c r="A865" i="9"/>
  <c r="A866" i="9"/>
  <c r="A867" i="9"/>
  <c r="A868" i="9"/>
  <c r="A869" i="9"/>
  <c r="A870" i="9"/>
  <c r="A871" i="9"/>
  <c r="A872" i="9"/>
  <c r="A873" i="9"/>
  <c r="A874" i="9"/>
  <c r="A875" i="9"/>
  <c r="A876" i="9"/>
  <c r="A877" i="9"/>
  <c r="A878" i="9"/>
  <c r="A879" i="9"/>
  <c r="A880" i="9"/>
  <c r="A881" i="9"/>
  <c r="A882" i="9"/>
  <c r="A883" i="9"/>
  <c r="A884" i="9"/>
  <c r="A885" i="9"/>
  <c r="A886" i="9"/>
  <c r="A887" i="9"/>
  <c r="A888" i="9"/>
  <c r="A889" i="9"/>
  <c r="A890" i="9"/>
  <c r="A891" i="9"/>
  <c r="A892" i="9"/>
  <c r="A893" i="9"/>
  <c r="A894" i="9"/>
  <c r="A895" i="9"/>
  <c r="A896" i="9"/>
  <c r="A897" i="9"/>
  <c r="A898" i="9"/>
  <c r="A899" i="9"/>
  <c r="A900" i="9"/>
  <c r="A901" i="9"/>
  <c r="A902" i="9"/>
  <c r="A903" i="9"/>
  <c r="A904" i="9"/>
  <c r="A905" i="9"/>
  <c r="A906" i="9"/>
  <c r="A907" i="9"/>
  <c r="A908" i="9"/>
  <c r="A909" i="9"/>
  <c r="A910" i="9"/>
  <c r="A911" i="9"/>
  <c r="A912" i="9"/>
  <c r="A913" i="9"/>
  <c r="A914" i="9"/>
  <c r="A915" i="9"/>
  <c r="A916" i="9"/>
  <c r="A917" i="9"/>
  <c r="A918" i="9"/>
  <c r="A919" i="9"/>
  <c r="A920" i="9"/>
  <c r="A921" i="9"/>
  <c r="A922" i="9"/>
  <c r="A923" i="9"/>
  <c r="A924" i="9"/>
  <c r="A925" i="9"/>
  <c r="A926" i="9"/>
  <c r="A927" i="9"/>
  <c r="A928" i="9"/>
  <c r="A929" i="9"/>
  <c r="A930" i="9"/>
  <c r="A931" i="9"/>
  <c r="A932" i="9"/>
  <c r="A933" i="9"/>
  <c r="A934" i="9"/>
  <c r="A935" i="9"/>
  <c r="A936" i="9"/>
  <c r="A937" i="9"/>
  <c r="A938" i="9"/>
  <c r="A939" i="9"/>
  <c r="A940" i="9"/>
  <c r="A941" i="9"/>
  <c r="A942" i="9"/>
  <c r="A943" i="9"/>
  <c r="A944" i="9"/>
  <c r="A945" i="9"/>
  <c r="A946" i="9"/>
  <c r="A947" i="9"/>
  <c r="A948" i="9"/>
  <c r="A949" i="9"/>
  <c r="A950" i="9"/>
  <c r="A951" i="9"/>
  <c r="A952" i="9"/>
  <c r="A953" i="9"/>
  <c r="A954" i="9"/>
  <c r="A955" i="9"/>
  <c r="A956" i="9"/>
  <c r="A957" i="9"/>
  <c r="A958" i="9"/>
  <c r="A959" i="9"/>
  <c r="A960" i="9"/>
  <c r="A961" i="9"/>
  <c r="A962" i="9"/>
  <c r="A963" i="9"/>
  <c r="A964" i="9"/>
  <c r="A965" i="9"/>
  <c r="A966" i="9"/>
  <c r="A967" i="9"/>
  <c r="A968" i="9"/>
  <c r="A969" i="9"/>
  <c r="A970" i="9"/>
  <c r="A971" i="9"/>
  <c r="A972" i="9"/>
  <c r="A973" i="9"/>
  <c r="A974" i="9"/>
  <c r="A975" i="9"/>
  <c r="A976" i="9"/>
  <c r="A977" i="9"/>
  <c r="A978" i="9"/>
  <c r="A979" i="9"/>
  <c r="A980" i="9"/>
  <c r="A981" i="9"/>
  <c r="A982" i="9"/>
  <c r="A983" i="9"/>
  <c r="A984" i="9"/>
  <c r="A985" i="9"/>
  <c r="A986" i="9"/>
  <c r="A987" i="9"/>
  <c r="A988" i="9"/>
  <c r="A989" i="9"/>
  <c r="A990" i="9"/>
  <c r="A991" i="9"/>
  <c r="A992" i="9"/>
  <c r="A993" i="9"/>
  <c r="A994" i="9"/>
  <c r="A995" i="9"/>
  <c r="A996" i="9"/>
  <c r="A997" i="9"/>
  <c r="A998" i="9"/>
  <c r="A999" i="9"/>
  <c r="A1000" i="9"/>
  <c r="A1001" i="9"/>
  <c r="A1002" i="9"/>
  <c r="A1003" i="9"/>
  <c r="H1002" i="9"/>
  <c r="I1002" i="9"/>
  <c r="C1002" i="9"/>
  <c r="D1002" i="9"/>
  <c r="H1001" i="9"/>
  <c r="I1001" i="9"/>
  <c r="C1001" i="9"/>
  <c r="D1001" i="9"/>
  <c r="H1000" i="9"/>
  <c r="I1000" i="9"/>
  <c r="C1000" i="9"/>
  <c r="D1000" i="9"/>
  <c r="H999" i="9"/>
  <c r="I999" i="9"/>
  <c r="C999" i="9"/>
  <c r="D999" i="9"/>
  <c r="H998" i="9"/>
  <c r="I998" i="9"/>
  <c r="C998" i="9"/>
  <c r="D998" i="9"/>
  <c r="H997" i="9"/>
  <c r="I997" i="9"/>
  <c r="C997" i="9"/>
  <c r="D997" i="9"/>
  <c r="H996" i="9"/>
  <c r="I996" i="9"/>
  <c r="C996" i="9"/>
  <c r="D996" i="9"/>
  <c r="H995" i="9"/>
  <c r="I995" i="9"/>
  <c r="C995" i="9"/>
  <c r="D995" i="9"/>
  <c r="H994" i="9"/>
  <c r="I994" i="9"/>
  <c r="C994" i="9"/>
  <c r="D994" i="9"/>
  <c r="H993" i="9"/>
  <c r="I993" i="9"/>
  <c r="C993" i="9"/>
  <c r="D993" i="9"/>
  <c r="H992" i="9"/>
  <c r="I992" i="9"/>
  <c r="C992" i="9"/>
  <c r="D992" i="9"/>
  <c r="H991" i="9"/>
  <c r="I991" i="9"/>
  <c r="C991" i="9"/>
  <c r="D991" i="9"/>
  <c r="H990" i="9"/>
  <c r="I990" i="9"/>
  <c r="C990" i="9"/>
  <c r="D990" i="9"/>
  <c r="H989" i="9"/>
  <c r="I989" i="9"/>
  <c r="C989" i="9"/>
  <c r="D989" i="9"/>
  <c r="H988" i="9"/>
  <c r="I988" i="9"/>
  <c r="C988" i="9"/>
  <c r="D988" i="9"/>
  <c r="H987" i="9"/>
  <c r="I987" i="9"/>
  <c r="C987" i="9"/>
  <c r="D987" i="9"/>
  <c r="H986" i="9"/>
  <c r="I986" i="9"/>
  <c r="C986" i="9"/>
  <c r="D986" i="9"/>
  <c r="H985" i="9"/>
  <c r="I985" i="9"/>
  <c r="C985" i="9"/>
  <c r="D985" i="9"/>
  <c r="H984" i="9"/>
  <c r="I984" i="9"/>
  <c r="C984" i="9"/>
  <c r="D984" i="9"/>
  <c r="H983" i="9"/>
  <c r="I983" i="9"/>
  <c r="C983" i="9"/>
  <c r="D983" i="9"/>
  <c r="H982" i="9"/>
  <c r="I982" i="9"/>
  <c r="C982" i="9"/>
  <c r="D982" i="9"/>
  <c r="H981" i="9"/>
  <c r="I981" i="9"/>
  <c r="C981" i="9"/>
  <c r="D981" i="9"/>
  <c r="H980" i="9"/>
  <c r="I980" i="9"/>
  <c r="C980" i="9"/>
  <c r="D980" i="9"/>
  <c r="H979" i="9"/>
  <c r="I979" i="9"/>
  <c r="C979" i="9"/>
  <c r="D979" i="9"/>
  <c r="H978" i="9"/>
  <c r="I978" i="9"/>
  <c r="C978" i="9"/>
  <c r="D978" i="9"/>
  <c r="H977" i="9"/>
  <c r="I977" i="9"/>
  <c r="C977" i="9"/>
  <c r="D977" i="9"/>
  <c r="H976" i="9"/>
  <c r="I976" i="9"/>
  <c r="C976" i="9"/>
  <c r="D976" i="9"/>
  <c r="H975" i="9"/>
  <c r="I975" i="9"/>
  <c r="C975" i="9"/>
  <c r="D975" i="9"/>
  <c r="H974" i="9"/>
  <c r="I974" i="9"/>
  <c r="C974" i="9"/>
  <c r="D974" i="9"/>
  <c r="H973" i="9"/>
  <c r="I973" i="9"/>
  <c r="C973" i="9"/>
  <c r="D973" i="9"/>
  <c r="H972" i="9"/>
  <c r="I972" i="9"/>
  <c r="C972" i="9"/>
  <c r="D972" i="9"/>
  <c r="H971" i="9"/>
  <c r="I971" i="9"/>
  <c r="C971" i="9"/>
  <c r="D971" i="9"/>
  <c r="H970" i="9"/>
  <c r="I970" i="9"/>
  <c r="C970" i="9"/>
  <c r="D970" i="9"/>
  <c r="H969" i="9"/>
  <c r="I969" i="9"/>
  <c r="C969" i="9"/>
  <c r="D969" i="9"/>
  <c r="H968" i="9"/>
  <c r="I968" i="9"/>
  <c r="C968" i="9"/>
  <c r="D968" i="9"/>
  <c r="H967" i="9"/>
  <c r="I967" i="9"/>
  <c r="C967" i="9"/>
  <c r="D967" i="9"/>
  <c r="H966" i="9"/>
  <c r="I966" i="9"/>
  <c r="C966" i="9"/>
  <c r="D966" i="9"/>
  <c r="H965" i="9"/>
  <c r="I965" i="9"/>
  <c r="C965" i="9"/>
  <c r="D965" i="9"/>
  <c r="H964" i="9"/>
  <c r="I964" i="9"/>
  <c r="C964" i="9"/>
  <c r="D964" i="9"/>
  <c r="H963" i="9"/>
  <c r="I963" i="9"/>
  <c r="C963" i="9"/>
  <c r="D963" i="9"/>
  <c r="H962" i="9"/>
  <c r="I962" i="9"/>
  <c r="C962" i="9"/>
  <c r="D962" i="9"/>
  <c r="H961" i="9"/>
  <c r="I961" i="9"/>
  <c r="C961" i="9"/>
  <c r="D961" i="9"/>
  <c r="H960" i="9"/>
  <c r="I960" i="9"/>
  <c r="C960" i="9"/>
  <c r="D960" i="9"/>
  <c r="H959" i="9"/>
  <c r="I959" i="9"/>
  <c r="C959" i="9"/>
  <c r="D959" i="9"/>
  <c r="H958" i="9"/>
  <c r="I958" i="9"/>
  <c r="C958" i="9"/>
  <c r="D958" i="9"/>
  <c r="H957" i="9"/>
  <c r="I957" i="9"/>
  <c r="C957" i="9"/>
  <c r="D957" i="9"/>
  <c r="H956" i="9"/>
  <c r="I956" i="9"/>
  <c r="C956" i="9"/>
  <c r="D956" i="9"/>
  <c r="H955" i="9"/>
  <c r="I955" i="9"/>
  <c r="C955" i="9"/>
  <c r="D955" i="9"/>
  <c r="H954" i="9"/>
  <c r="I954" i="9"/>
  <c r="C954" i="9"/>
  <c r="D954" i="9"/>
  <c r="H953" i="9"/>
  <c r="I953" i="9"/>
  <c r="C953" i="9"/>
  <c r="D953" i="9"/>
  <c r="H952" i="9"/>
  <c r="I952" i="9"/>
  <c r="C952" i="9"/>
  <c r="D952" i="9"/>
  <c r="H951" i="9"/>
  <c r="I951" i="9"/>
  <c r="C951" i="9"/>
  <c r="D951" i="9"/>
  <c r="H950" i="9"/>
  <c r="I950" i="9"/>
  <c r="C950" i="9"/>
  <c r="D950" i="9"/>
  <c r="H949" i="9"/>
  <c r="I949" i="9"/>
  <c r="C949" i="9"/>
  <c r="D949" i="9"/>
  <c r="H948" i="9"/>
  <c r="I948" i="9"/>
  <c r="C948" i="9"/>
  <c r="D948" i="9"/>
  <c r="H947" i="9"/>
  <c r="I947" i="9"/>
  <c r="C947" i="9"/>
  <c r="D947" i="9"/>
  <c r="H946" i="9"/>
  <c r="I946" i="9"/>
  <c r="C946" i="9"/>
  <c r="D946" i="9"/>
  <c r="H945" i="9"/>
  <c r="I945" i="9"/>
  <c r="C945" i="9"/>
  <c r="D945" i="9"/>
  <c r="H944" i="9"/>
  <c r="I944" i="9"/>
  <c r="C944" i="9"/>
  <c r="D944" i="9"/>
  <c r="H943" i="9"/>
  <c r="I943" i="9"/>
  <c r="C943" i="9"/>
  <c r="D943" i="9"/>
  <c r="H942" i="9"/>
  <c r="I942" i="9"/>
  <c r="C942" i="9"/>
  <c r="D942" i="9"/>
  <c r="H941" i="9"/>
  <c r="I941" i="9"/>
  <c r="C941" i="9"/>
  <c r="D941" i="9"/>
  <c r="H940" i="9"/>
  <c r="I940" i="9"/>
  <c r="C940" i="9"/>
  <c r="D940" i="9"/>
  <c r="H939" i="9"/>
  <c r="I939" i="9"/>
  <c r="C939" i="9"/>
  <c r="D939" i="9"/>
  <c r="H938" i="9"/>
  <c r="I938" i="9"/>
  <c r="C938" i="9"/>
  <c r="D938" i="9"/>
  <c r="H937" i="9"/>
  <c r="I937" i="9"/>
  <c r="C937" i="9"/>
  <c r="D937" i="9"/>
  <c r="H936" i="9"/>
  <c r="I936" i="9"/>
  <c r="C936" i="9"/>
  <c r="D936" i="9"/>
  <c r="H935" i="9"/>
  <c r="I935" i="9"/>
  <c r="C935" i="9"/>
  <c r="D935" i="9"/>
  <c r="H934" i="9"/>
  <c r="I934" i="9"/>
  <c r="C934" i="9"/>
  <c r="D934" i="9"/>
  <c r="H933" i="9"/>
  <c r="I933" i="9"/>
  <c r="C933" i="9"/>
  <c r="D933" i="9"/>
  <c r="H932" i="9"/>
  <c r="I932" i="9"/>
  <c r="C932" i="9"/>
  <c r="D932" i="9"/>
  <c r="H931" i="9"/>
  <c r="I931" i="9"/>
  <c r="C931" i="9"/>
  <c r="D931" i="9"/>
  <c r="H930" i="9"/>
  <c r="I930" i="9"/>
  <c r="C930" i="9"/>
  <c r="D930" i="9"/>
  <c r="H929" i="9"/>
  <c r="I929" i="9"/>
  <c r="C929" i="9"/>
  <c r="D929" i="9"/>
  <c r="H928" i="9"/>
  <c r="I928" i="9"/>
  <c r="C928" i="9"/>
  <c r="D928" i="9"/>
  <c r="H927" i="9"/>
  <c r="I927" i="9"/>
  <c r="C927" i="9"/>
  <c r="D927" i="9"/>
  <c r="H926" i="9"/>
  <c r="I926" i="9"/>
  <c r="C926" i="9"/>
  <c r="D926" i="9"/>
  <c r="H925" i="9"/>
  <c r="I925" i="9"/>
  <c r="C925" i="9"/>
  <c r="D925" i="9"/>
  <c r="H924" i="9"/>
  <c r="I924" i="9"/>
  <c r="C924" i="9"/>
  <c r="D924" i="9"/>
  <c r="H923" i="9"/>
  <c r="I923" i="9"/>
  <c r="C923" i="9"/>
  <c r="D923" i="9"/>
  <c r="H922" i="9"/>
  <c r="I922" i="9"/>
  <c r="C922" i="9"/>
  <c r="D922" i="9"/>
  <c r="H921" i="9"/>
  <c r="I921" i="9"/>
  <c r="C921" i="9"/>
  <c r="D921" i="9"/>
  <c r="H920" i="9"/>
  <c r="I920" i="9"/>
  <c r="C920" i="9"/>
  <c r="D920" i="9"/>
  <c r="H919" i="9"/>
  <c r="I919" i="9"/>
  <c r="C919" i="9"/>
  <c r="D919" i="9"/>
  <c r="H918" i="9"/>
  <c r="I918" i="9"/>
  <c r="C918" i="9"/>
  <c r="D918" i="9"/>
  <c r="H917" i="9"/>
  <c r="I917" i="9"/>
  <c r="C917" i="9"/>
  <c r="D917" i="9"/>
  <c r="H916" i="9"/>
  <c r="I916" i="9"/>
  <c r="C916" i="9"/>
  <c r="D916" i="9"/>
  <c r="H915" i="9"/>
  <c r="I915" i="9"/>
  <c r="C915" i="9"/>
  <c r="D915" i="9"/>
  <c r="H914" i="9"/>
  <c r="I914" i="9"/>
  <c r="C914" i="9"/>
  <c r="D914" i="9"/>
  <c r="H913" i="9"/>
  <c r="I913" i="9"/>
  <c r="C913" i="9"/>
  <c r="D913" i="9"/>
  <c r="H912" i="9"/>
  <c r="I912" i="9"/>
  <c r="C912" i="9"/>
  <c r="D912" i="9"/>
  <c r="H911" i="9"/>
  <c r="I911" i="9"/>
  <c r="C911" i="9"/>
  <c r="D911" i="9"/>
  <c r="H910" i="9"/>
  <c r="I910" i="9"/>
  <c r="C910" i="9"/>
  <c r="D910" i="9"/>
  <c r="H909" i="9"/>
  <c r="I909" i="9"/>
  <c r="C909" i="9"/>
  <c r="D909" i="9"/>
  <c r="H908" i="9"/>
  <c r="I908" i="9"/>
  <c r="C908" i="9"/>
  <c r="D908" i="9"/>
  <c r="H907" i="9"/>
  <c r="I907" i="9"/>
  <c r="C907" i="9"/>
  <c r="D907" i="9"/>
  <c r="H906" i="9"/>
  <c r="I906" i="9"/>
  <c r="C906" i="9"/>
  <c r="D906" i="9"/>
  <c r="H905" i="9"/>
  <c r="I905" i="9"/>
  <c r="C905" i="9"/>
  <c r="D905" i="9"/>
  <c r="H904" i="9"/>
  <c r="I904" i="9"/>
  <c r="C904" i="9"/>
  <c r="D904" i="9"/>
  <c r="H903" i="9"/>
  <c r="I903" i="9"/>
  <c r="H902" i="9"/>
  <c r="I902" i="9"/>
  <c r="C902" i="9"/>
  <c r="D902" i="9"/>
  <c r="H901" i="9"/>
  <c r="I901" i="9"/>
  <c r="C901" i="9"/>
  <c r="D901" i="9"/>
  <c r="H900" i="9"/>
  <c r="I900" i="9"/>
  <c r="C900" i="9"/>
  <c r="D900" i="9"/>
  <c r="H899" i="9"/>
  <c r="I899" i="9"/>
  <c r="C899" i="9"/>
  <c r="D899" i="9"/>
  <c r="H898" i="9"/>
  <c r="I898" i="9"/>
  <c r="C898" i="9"/>
  <c r="D898" i="9"/>
  <c r="H897" i="9"/>
  <c r="I897" i="9"/>
  <c r="C897" i="9"/>
  <c r="D897" i="9"/>
  <c r="H896" i="9"/>
  <c r="I896" i="9"/>
  <c r="C896" i="9"/>
  <c r="D896" i="9"/>
  <c r="H895" i="9"/>
  <c r="I895" i="9"/>
  <c r="C895" i="9"/>
  <c r="D895" i="9"/>
  <c r="H894" i="9"/>
  <c r="I894" i="9"/>
  <c r="C894" i="9"/>
  <c r="D894" i="9"/>
  <c r="H893" i="9"/>
  <c r="I893" i="9"/>
  <c r="C893" i="9"/>
  <c r="D893" i="9"/>
  <c r="H892" i="9"/>
  <c r="I892" i="9"/>
  <c r="C892" i="9"/>
  <c r="D892" i="9"/>
  <c r="H891" i="9"/>
  <c r="I891" i="9"/>
  <c r="C891" i="9"/>
  <c r="D891" i="9"/>
  <c r="H890" i="9"/>
  <c r="I890" i="9"/>
  <c r="C890" i="9"/>
  <c r="D890" i="9"/>
  <c r="H889" i="9"/>
  <c r="I889" i="9"/>
  <c r="C889" i="9"/>
  <c r="D889" i="9"/>
  <c r="H888" i="9"/>
  <c r="I888" i="9"/>
  <c r="C888" i="9"/>
  <c r="D888" i="9"/>
  <c r="H887" i="9"/>
  <c r="I887" i="9"/>
  <c r="C887" i="9"/>
  <c r="D887" i="9"/>
  <c r="H886" i="9"/>
  <c r="I886" i="9"/>
  <c r="C886" i="9"/>
  <c r="D886" i="9"/>
  <c r="H885" i="9"/>
  <c r="I885" i="9"/>
  <c r="C885" i="9"/>
  <c r="D885" i="9"/>
  <c r="H884" i="9"/>
  <c r="I884" i="9"/>
  <c r="C884" i="9"/>
  <c r="D884" i="9"/>
  <c r="H883" i="9"/>
  <c r="I883" i="9"/>
  <c r="C883" i="9"/>
  <c r="D883" i="9"/>
  <c r="H882" i="9"/>
  <c r="I882" i="9"/>
  <c r="C882" i="9"/>
  <c r="D882" i="9"/>
  <c r="H881" i="9"/>
  <c r="I881" i="9"/>
  <c r="C881" i="9"/>
  <c r="D881" i="9"/>
  <c r="H880" i="9"/>
  <c r="I880" i="9"/>
  <c r="C880" i="9"/>
  <c r="D880" i="9"/>
  <c r="H879" i="9"/>
  <c r="I879" i="9"/>
  <c r="C879" i="9"/>
  <c r="D879" i="9"/>
  <c r="H878" i="9"/>
  <c r="I878" i="9"/>
  <c r="C878" i="9"/>
  <c r="D878" i="9"/>
  <c r="H877" i="9"/>
  <c r="I877" i="9"/>
  <c r="C877" i="9"/>
  <c r="D877" i="9"/>
  <c r="H876" i="9"/>
  <c r="I876" i="9"/>
  <c r="C876" i="9"/>
  <c r="D876" i="9"/>
  <c r="H875" i="9"/>
  <c r="I875" i="9"/>
  <c r="C875" i="9"/>
  <c r="D875" i="9"/>
  <c r="H874" i="9"/>
  <c r="I874" i="9"/>
  <c r="C874" i="9"/>
  <c r="D874" i="9"/>
  <c r="H873" i="9"/>
  <c r="I873" i="9"/>
  <c r="C873" i="9"/>
  <c r="D873" i="9"/>
  <c r="H872" i="9"/>
  <c r="I872" i="9"/>
  <c r="C872" i="9"/>
  <c r="D872" i="9"/>
  <c r="H871" i="9"/>
  <c r="I871" i="9"/>
  <c r="C871" i="9"/>
  <c r="D871" i="9"/>
  <c r="H870" i="9"/>
  <c r="I870" i="9"/>
  <c r="C870" i="9"/>
  <c r="D870" i="9"/>
  <c r="H869" i="9"/>
  <c r="I869" i="9"/>
  <c r="C869" i="9"/>
  <c r="D869" i="9"/>
  <c r="H868" i="9"/>
  <c r="I868" i="9"/>
  <c r="C868" i="9"/>
  <c r="D868" i="9"/>
  <c r="H867" i="9"/>
  <c r="I867" i="9"/>
  <c r="C867" i="9"/>
  <c r="D867" i="9"/>
  <c r="H866" i="9"/>
  <c r="I866" i="9"/>
  <c r="C866" i="9"/>
  <c r="D866" i="9"/>
  <c r="H865" i="9"/>
  <c r="I865" i="9"/>
  <c r="C865" i="9"/>
  <c r="D865" i="9"/>
  <c r="H864" i="9"/>
  <c r="I864" i="9"/>
  <c r="C864" i="9"/>
  <c r="D864" i="9"/>
  <c r="H863" i="9"/>
  <c r="I863" i="9"/>
  <c r="C863" i="9"/>
  <c r="D863" i="9"/>
  <c r="H862" i="9"/>
  <c r="I862" i="9"/>
  <c r="C862" i="9"/>
  <c r="D862" i="9"/>
  <c r="H861" i="9"/>
  <c r="I861" i="9"/>
  <c r="C861" i="9"/>
  <c r="D861" i="9"/>
  <c r="H860" i="9"/>
  <c r="I860" i="9"/>
  <c r="C860" i="9"/>
  <c r="D860" i="9"/>
  <c r="H859" i="9"/>
  <c r="I859" i="9"/>
  <c r="C859" i="9"/>
  <c r="D859" i="9"/>
  <c r="H858" i="9"/>
  <c r="I858" i="9"/>
  <c r="C858" i="9"/>
  <c r="D858" i="9"/>
  <c r="H857" i="9"/>
  <c r="I857" i="9"/>
  <c r="C857" i="9"/>
  <c r="D857" i="9"/>
  <c r="H856" i="9"/>
  <c r="I856" i="9"/>
  <c r="C856" i="9"/>
  <c r="D856" i="9"/>
  <c r="H855" i="9"/>
  <c r="I855" i="9"/>
  <c r="C855" i="9"/>
  <c r="D855" i="9"/>
  <c r="H854" i="9"/>
  <c r="I854" i="9"/>
  <c r="C854" i="9"/>
  <c r="D854" i="9"/>
  <c r="H853" i="9"/>
  <c r="I853" i="9"/>
  <c r="C853" i="9"/>
  <c r="D853" i="9"/>
  <c r="H852" i="9"/>
  <c r="I852" i="9"/>
  <c r="C852" i="9"/>
  <c r="D852" i="9"/>
  <c r="H851" i="9"/>
  <c r="I851" i="9"/>
  <c r="C851" i="9"/>
  <c r="D851" i="9"/>
  <c r="H850" i="9"/>
  <c r="I850" i="9"/>
  <c r="C850" i="9"/>
  <c r="D850" i="9"/>
  <c r="H849" i="9"/>
  <c r="I849" i="9"/>
  <c r="C849" i="9"/>
  <c r="D849" i="9"/>
  <c r="H848" i="9"/>
  <c r="I848" i="9"/>
  <c r="C848" i="9"/>
  <c r="D848" i="9"/>
  <c r="H847" i="9"/>
  <c r="I847" i="9"/>
  <c r="C847" i="9"/>
  <c r="D847" i="9"/>
  <c r="H846" i="9"/>
  <c r="I846" i="9"/>
  <c r="C846" i="9"/>
  <c r="D846" i="9"/>
  <c r="H845" i="9"/>
  <c r="I845" i="9"/>
  <c r="C845" i="9"/>
  <c r="D845" i="9"/>
  <c r="H844" i="9"/>
  <c r="I844" i="9"/>
  <c r="C844" i="9"/>
  <c r="D844" i="9"/>
  <c r="H843" i="9"/>
  <c r="I843" i="9"/>
  <c r="C843" i="9"/>
  <c r="D843" i="9"/>
  <c r="H842" i="9"/>
  <c r="I842" i="9"/>
  <c r="C842" i="9"/>
  <c r="D842" i="9"/>
  <c r="H841" i="9"/>
  <c r="I841" i="9"/>
  <c r="C841" i="9"/>
  <c r="D841" i="9"/>
  <c r="H840" i="9"/>
  <c r="I840" i="9"/>
  <c r="C840" i="9"/>
  <c r="D840" i="9"/>
  <c r="H839" i="9"/>
  <c r="I839" i="9"/>
  <c r="C839" i="9"/>
  <c r="D839" i="9"/>
  <c r="H838" i="9"/>
  <c r="I838" i="9"/>
  <c r="C838" i="9"/>
  <c r="D838" i="9"/>
  <c r="H837" i="9"/>
  <c r="I837" i="9"/>
  <c r="C837" i="9"/>
  <c r="D837" i="9"/>
  <c r="H836" i="9"/>
  <c r="I836" i="9"/>
  <c r="C836" i="9"/>
  <c r="D836" i="9"/>
  <c r="H835" i="9"/>
  <c r="I835" i="9"/>
  <c r="C835" i="9"/>
  <c r="D835" i="9"/>
  <c r="H834" i="9"/>
  <c r="I834" i="9"/>
  <c r="C834" i="9"/>
  <c r="D834" i="9"/>
  <c r="H833" i="9"/>
  <c r="I833" i="9"/>
  <c r="C833" i="9"/>
  <c r="D833" i="9"/>
  <c r="H832" i="9"/>
  <c r="I832" i="9"/>
  <c r="C832" i="9"/>
  <c r="D832" i="9"/>
  <c r="H831" i="9"/>
  <c r="I831" i="9"/>
  <c r="C831" i="9"/>
  <c r="D831" i="9"/>
  <c r="H830" i="9"/>
  <c r="I830" i="9"/>
  <c r="C830" i="9"/>
  <c r="D830" i="9"/>
  <c r="H829" i="9"/>
  <c r="I829" i="9"/>
  <c r="C829" i="9"/>
  <c r="D829" i="9"/>
  <c r="H828" i="9"/>
  <c r="I828" i="9"/>
  <c r="C828" i="9"/>
  <c r="D828" i="9"/>
  <c r="H827" i="9"/>
  <c r="I827" i="9"/>
  <c r="C827" i="9"/>
  <c r="D827" i="9"/>
  <c r="H826" i="9"/>
  <c r="I826" i="9"/>
  <c r="C826" i="9"/>
  <c r="D826" i="9"/>
  <c r="H825" i="9"/>
  <c r="I825" i="9"/>
  <c r="C825" i="9"/>
  <c r="D825" i="9"/>
  <c r="H824" i="9"/>
  <c r="I824" i="9"/>
  <c r="C824" i="9"/>
  <c r="D824" i="9"/>
  <c r="H823" i="9"/>
  <c r="I823" i="9"/>
  <c r="C823" i="9"/>
  <c r="D823" i="9"/>
  <c r="H822" i="9"/>
  <c r="I822" i="9"/>
  <c r="C822" i="9"/>
  <c r="D822" i="9"/>
  <c r="H821" i="9"/>
  <c r="I821" i="9"/>
  <c r="C821" i="9"/>
  <c r="D821" i="9"/>
  <c r="H820" i="9"/>
  <c r="I820" i="9"/>
  <c r="C820" i="9"/>
  <c r="D820" i="9"/>
  <c r="H819" i="9"/>
  <c r="I819" i="9"/>
  <c r="C819" i="9"/>
  <c r="D819" i="9"/>
  <c r="H818" i="9"/>
  <c r="I818" i="9"/>
  <c r="C818" i="9"/>
  <c r="D818" i="9"/>
  <c r="H817" i="9"/>
  <c r="I817" i="9"/>
  <c r="C817" i="9"/>
  <c r="D817" i="9"/>
  <c r="H816" i="9"/>
  <c r="I816" i="9"/>
  <c r="C816" i="9"/>
  <c r="D816" i="9"/>
  <c r="H815" i="9"/>
  <c r="I815" i="9"/>
  <c r="C815" i="9"/>
  <c r="D815" i="9"/>
  <c r="H814" i="9"/>
  <c r="I814" i="9"/>
  <c r="C814" i="9"/>
  <c r="D814" i="9"/>
  <c r="H813" i="9"/>
  <c r="I813" i="9"/>
  <c r="C813" i="9"/>
  <c r="D813" i="9"/>
  <c r="H812" i="9"/>
  <c r="I812" i="9"/>
  <c r="C812" i="9"/>
  <c r="D812" i="9"/>
  <c r="H811" i="9"/>
  <c r="I811" i="9"/>
  <c r="C811" i="9"/>
  <c r="D811" i="9"/>
  <c r="H810" i="9"/>
  <c r="I810" i="9"/>
  <c r="C810" i="9"/>
  <c r="D810" i="9"/>
  <c r="H809" i="9"/>
  <c r="I809" i="9"/>
  <c r="C809" i="9"/>
  <c r="D809" i="9"/>
  <c r="H808" i="9"/>
  <c r="I808" i="9"/>
  <c r="C808" i="9"/>
  <c r="D808" i="9"/>
  <c r="H807" i="9"/>
  <c r="I807" i="9"/>
  <c r="C807" i="9"/>
  <c r="D807" i="9"/>
  <c r="H806" i="9"/>
  <c r="I806" i="9"/>
  <c r="C806" i="9"/>
  <c r="D806" i="9"/>
  <c r="H805" i="9"/>
  <c r="I805" i="9"/>
  <c r="C805" i="9"/>
  <c r="D805" i="9"/>
  <c r="H804" i="9"/>
  <c r="I804" i="9"/>
  <c r="C804" i="9"/>
  <c r="D804" i="9"/>
  <c r="H803" i="9"/>
  <c r="I803" i="9"/>
  <c r="H802" i="9"/>
  <c r="I802" i="9"/>
  <c r="C802" i="9"/>
  <c r="D802" i="9"/>
  <c r="H801" i="9"/>
  <c r="I801" i="9"/>
  <c r="C801" i="9"/>
  <c r="D801" i="9"/>
  <c r="H800" i="9"/>
  <c r="I800" i="9"/>
  <c r="C800" i="9"/>
  <c r="D800" i="9"/>
  <c r="H799" i="9"/>
  <c r="I799" i="9"/>
  <c r="C799" i="9"/>
  <c r="D799" i="9"/>
  <c r="H798" i="9"/>
  <c r="I798" i="9"/>
  <c r="C798" i="9"/>
  <c r="D798" i="9"/>
  <c r="H797" i="9"/>
  <c r="I797" i="9"/>
  <c r="C797" i="9"/>
  <c r="D797" i="9"/>
  <c r="H796" i="9"/>
  <c r="I796" i="9"/>
  <c r="C796" i="9"/>
  <c r="D796" i="9"/>
  <c r="H795" i="9"/>
  <c r="I795" i="9"/>
  <c r="C795" i="9"/>
  <c r="D795" i="9"/>
  <c r="H794" i="9"/>
  <c r="I794" i="9"/>
  <c r="C794" i="9"/>
  <c r="D794" i="9"/>
  <c r="H793" i="9"/>
  <c r="I793" i="9"/>
  <c r="C793" i="9"/>
  <c r="D793" i="9"/>
  <c r="H792" i="9"/>
  <c r="I792" i="9"/>
  <c r="C792" i="9"/>
  <c r="D792" i="9"/>
  <c r="H791" i="9"/>
  <c r="I791" i="9"/>
  <c r="C791" i="9"/>
  <c r="D791" i="9"/>
  <c r="H790" i="9"/>
  <c r="I790" i="9"/>
  <c r="C790" i="9"/>
  <c r="D790" i="9"/>
  <c r="H789" i="9"/>
  <c r="I789" i="9"/>
  <c r="C789" i="9"/>
  <c r="D789" i="9"/>
  <c r="H788" i="9"/>
  <c r="I788" i="9"/>
  <c r="C788" i="9"/>
  <c r="D788" i="9"/>
  <c r="H787" i="9"/>
  <c r="I787" i="9"/>
  <c r="C787" i="9"/>
  <c r="D787" i="9"/>
  <c r="H786" i="9"/>
  <c r="I786" i="9"/>
  <c r="C786" i="9"/>
  <c r="D786" i="9"/>
  <c r="H785" i="9"/>
  <c r="I785" i="9"/>
  <c r="C785" i="9"/>
  <c r="D785" i="9"/>
  <c r="H784" i="9"/>
  <c r="I784" i="9"/>
  <c r="C784" i="9"/>
  <c r="D784" i="9"/>
  <c r="H783" i="9"/>
  <c r="I783" i="9"/>
  <c r="C783" i="9"/>
  <c r="D783" i="9"/>
  <c r="H782" i="9"/>
  <c r="I782" i="9"/>
  <c r="C782" i="9"/>
  <c r="D782" i="9"/>
  <c r="H781" i="9"/>
  <c r="I781" i="9"/>
  <c r="C781" i="9"/>
  <c r="D781" i="9"/>
  <c r="H780" i="9"/>
  <c r="I780" i="9"/>
  <c r="C780" i="9"/>
  <c r="D780" i="9"/>
  <c r="H779" i="9"/>
  <c r="I779" i="9"/>
  <c r="C779" i="9"/>
  <c r="D779" i="9"/>
  <c r="H778" i="9"/>
  <c r="I778" i="9"/>
  <c r="C778" i="9"/>
  <c r="D778" i="9"/>
  <c r="H777" i="9"/>
  <c r="I777" i="9"/>
  <c r="C777" i="9"/>
  <c r="D777" i="9"/>
  <c r="H776" i="9"/>
  <c r="I776" i="9"/>
  <c r="C776" i="9"/>
  <c r="D776" i="9"/>
  <c r="H775" i="9"/>
  <c r="I775" i="9"/>
  <c r="C775" i="9"/>
  <c r="D775" i="9"/>
  <c r="H774" i="9"/>
  <c r="I774" i="9"/>
  <c r="C774" i="9"/>
  <c r="D774" i="9"/>
  <c r="H773" i="9"/>
  <c r="I773" i="9"/>
  <c r="C773" i="9"/>
  <c r="D773" i="9"/>
  <c r="H772" i="9"/>
  <c r="I772" i="9"/>
  <c r="C772" i="9"/>
  <c r="D772" i="9"/>
  <c r="H771" i="9"/>
  <c r="I771" i="9"/>
  <c r="C771" i="9"/>
  <c r="D771" i="9"/>
  <c r="H770" i="9"/>
  <c r="I770" i="9"/>
  <c r="C770" i="9"/>
  <c r="D770" i="9"/>
  <c r="H769" i="9"/>
  <c r="I769" i="9"/>
  <c r="C769" i="9"/>
  <c r="D769" i="9"/>
  <c r="H768" i="9"/>
  <c r="I768" i="9"/>
  <c r="C768" i="9"/>
  <c r="D768" i="9"/>
  <c r="H767" i="9"/>
  <c r="I767" i="9"/>
  <c r="C767" i="9"/>
  <c r="D767" i="9"/>
  <c r="H766" i="9"/>
  <c r="I766" i="9"/>
  <c r="C766" i="9"/>
  <c r="D766" i="9"/>
  <c r="H765" i="9"/>
  <c r="I765" i="9"/>
  <c r="C765" i="9"/>
  <c r="D765" i="9"/>
  <c r="H764" i="9"/>
  <c r="I764" i="9"/>
  <c r="C764" i="9"/>
  <c r="D764" i="9"/>
  <c r="H763" i="9"/>
  <c r="I763" i="9"/>
  <c r="C763" i="9"/>
  <c r="D763" i="9"/>
  <c r="H762" i="9"/>
  <c r="I762" i="9"/>
  <c r="C762" i="9"/>
  <c r="D762" i="9"/>
  <c r="H761" i="9"/>
  <c r="I761" i="9"/>
  <c r="C761" i="9"/>
  <c r="D761" i="9"/>
  <c r="H760" i="9"/>
  <c r="I760" i="9"/>
  <c r="C760" i="9"/>
  <c r="D760" i="9"/>
  <c r="H759" i="9"/>
  <c r="I759" i="9"/>
  <c r="C759" i="9"/>
  <c r="D759" i="9"/>
  <c r="H758" i="9"/>
  <c r="I758" i="9"/>
  <c r="C758" i="9"/>
  <c r="D758" i="9"/>
  <c r="H757" i="9"/>
  <c r="I757" i="9"/>
  <c r="C757" i="9"/>
  <c r="D757" i="9"/>
  <c r="H756" i="9"/>
  <c r="I756" i="9"/>
  <c r="C756" i="9"/>
  <c r="D756" i="9"/>
  <c r="H755" i="9"/>
  <c r="I755" i="9"/>
  <c r="C755" i="9"/>
  <c r="D755" i="9"/>
  <c r="H754" i="9"/>
  <c r="I754" i="9"/>
  <c r="C754" i="9"/>
  <c r="D754" i="9"/>
  <c r="H753" i="9"/>
  <c r="I753" i="9"/>
  <c r="C753" i="9"/>
  <c r="D753" i="9"/>
  <c r="H752" i="9"/>
  <c r="I752" i="9"/>
  <c r="C752" i="9"/>
  <c r="D752" i="9"/>
  <c r="H751" i="9"/>
  <c r="I751" i="9"/>
  <c r="C751" i="9"/>
  <c r="D751" i="9"/>
  <c r="H750" i="9"/>
  <c r="I750" i="9"/>
  <c r="C750" i="9"/>
  <c r="D750" i="9"/>
  <c r="H749" i="9"/>
  <c r="I749" i="9"/>
  <c r="C749" i="9"/>
  <c r="D749" i="9"/>
  <c r="H748" i="9"/>
  <c r="I748" i="9"/>
  <c r="C748" i="9"/>
  <c r="D748" i="9"/>
  <c r="H747" i="9"/>
  <c r="I747" i="9"/>
  <c r="C747" i="9"/>
  <c r="D747" i="9"/>
  <c r="H746" i="9"/>
  <c r="I746" i="9"/>
  <c r="C746" i="9"/>
  <c r="D746" i="9"/>
  <c r="H745" i="9"/>
  <c r="I745" i="9"/>
  <c r="C745" i="9"/>
  <c r="D745" i="9"/>
  <c r="H744" i="9"/>
  <c r="I744" i="9"/>
  <c r="C744" i="9"/>
  <c r="D744" i="9"/>
  <c r="H743" i="9"/>
  <c r="I743" i="9"/>
  <c r="C743" i="9"/>
  <c r="D743" i="9"/>
  <c r="H742" i="9"/>
  <c r="I742" i="9"/>
  <c r="C742" i="9"/>
  <c r="D742" i="9"/>
  <c r="H741" i="9"/>
  <c r="I741" i="9"/>
  <c r="C741" i="9"/>
  <c r="D741" i="9"/>
  <c r="H740" i="9"/>
  <c r="I740" i="9"/>
  <c r="C740" i="9"/>
  <c r="D740" i="9"/>
  <c r="H739" i="9"/>
  <c r="I739" i="9"/>
  <c r="C739" i="9"/>
  <c r="D739" i="9"/>
  <c r="H738" i="9"/>
  <c r="I738" i="9"/>
  <c r="C738" i="9"/>
  <c r="D738" i="9"/>
  <c r="H737" i="9"/>
  <c r="I737" i="9"/>
  <c r="C737" i="9"/>
  <c r="D737" i="9"/>
  <c r="H736" i="9"/>
  <c r="I736" i="9"/>
  <c r="C736" i="9"/>
  <c r="D736" i="9"/>
  <c r="H735" i="9"/>
  <c r="I735" i="9"/>
  <c r="C735" i="9"/>
  <c r="D735" i="9"/>
  <c r="H734" i="9"/>
  <c r="I734" i="9"/>
  <c r="C734" i="9"/>
  <c r="D734" i="9"/>
  <c r="H733" i="9"/>
  <c r="I733" i="9"/>
  <c r="C733" i="9"/>
  <c r="D733" i="9"/>
  <c r="H732" i="9"/>
  <c r="I732" i="9"/>
  <c r="C732" i="9"/>
  <c r="D732" i="9"/>
  <c r="H731" i="9"/>
  <c r="I731" i="9"/>
  <c r="C731" i="9"/>
  <c r="D731" i="9"/>
  <c r="H730" i="9"/>
  <c r="I730" i="9"/>
  <c r="C730" i="9"/>
  <c r="D730" i="9"/>
  <c r="H729" i="9"/>
  <c r="I729" i="9"/>
  <c r="C729" i="9"/>
  <c r="D729" i="9"/>
  <c r="H728" i="9"/>
  <c r="I728" i="9"/>
  <c r="C728" i="9"/>
  <c r="D728" i="9"/>
  <c r="H727" i="9"/>
  <c r="I727" i="9"/>
  <c r="C727" i="9"/>
  <c r="D727" i="9"/>
  <c r="H726" i="9"/>
  <c r="I726" i="9"/>
  <c r="C726" i="9"/>
  <c r="D726" i="9"/>
  <c r="H725" i="9"/>
  <c r="I725" i="9"/>
  <c r="C725" i="9"/>
  <c r="D725" i="9"/>
  <c r="H724" i="9"/>
  <c r="I724" i="9"/>
  <c r="C724" i="9"/>
  <c r="D724" i="9"/>
  <c r="H723" i="9"/>
  <c r="I723" i="9"/>
  <c r="C723" i="9"/>
  <c r="D723" i="9"/>
  <c r="H722" i="9"/>
  <c r="I722" i="9"/>
  <c r="C722" i="9"/>
  <c r="D722" i="9"/>
  <c r="H721" i="9"/>
  <c r="I721" i="9"/>
  <c r="C721" i="9"/>
  <c r="D721" i="9"/>
  <c r="H720" i="9"/>
  <c r="I720" i="9"/>
  <c r="C720" i="9"/>
  <c r="D720" i="9"/>
  <c r="H719" i="9"/>
  <c r="I719" i="9"/>
  <c r="C719" i="9"/>
  <c r="D719" i="9"/>
  <c r="H718" i="9"/>
  <c r="I718" i="9"/>
  <c r="C718" i="9"/>
  <c r="D718" i="9"/>
  <c r="H717" i="9"/>
  <c r="I717" i="9"/>
  <c r="C717" i="9"/>
  <c r="D717" i="9"/>
  <c r="H716" i="9"/>
  <c r="I716" i="9"/>
  <c r="C716" i="9"/>
  <c r="D716" i="9"/>
  <c r="H715" i="9"/>
  <c r="I715" i="9"/>
  <c r="C715" i="9"/>
  <c r="D715" i="9"/>
  <c r="H714" i="9"/>
  <c r="I714" i="9"/>
  <c r="C714" i="9"/>
  <c r="D714" i="9"/>
  <c r="H713" i="9"/>
  <c r="I713" i="9"/>
  <c r="C713" i="9"/>
  <c r="D713" i="9"/>
  <c r="H712" i="9"/>
  <c r="I712" i="9"/>
  <c r="C712" i="9"/>
  <c r="D712" i="9"/>
  <c r="H711" i="9"/>
  <c r="I711" i="9"/>
  <c r="C711" i="9"/>
  <c r="D711" i="9"/>
  <c r="H710" i="9"/>
  <c r="I710" i="9"/>
  <c r="C710" i="9"/>
  <c r="D710" i="9"/>
  <c r="H709" i="9"/>
  <c r="I709" i="9"/>
  <c r="C709" i="9"/>
  <c r="D709" i="9"/>
  <c r="H708" i="9"/>
  <c r="I708" i="9"/>
  <c r="C708" i="9"/>
  <c r="D708" i="9"/>
  <c r="H707" i="9"/>
  <c r="I707" i="9"/>
  <c r="C707" i="9"/>
  <c r="D707" i="9"/>
  <c r="H706" i="9"/>
  <c r="I706" i="9"/>
  <c r="C706" i="9"/>
  <c r="D706" i="9"/>
  <c r="H705" i="9"/>
  <c r="I705" i="9"/>
  <c r="C705" i="9"/>
  <c r="D705" i="9"/>
  <c r="H704" i="9"/>
  <c r="I704" i="9"/>
  <c r="C704" i="9"/>
  <c r="D704" i="9"/>
  <c r="H703" i="9"/>
  <c r="I703" i="9"/>
  <c r="H702" i="9"/>
  <c r="I702" i="9"/>
  <c r="C702" i="9"/>
  <c r="D702" i="9"/>
  <c r="H701" i="9"/>
  <c r="I701" i="9"/>
  <c r="C701" i="9"/>
  <c r="D701" i="9"/>
  <c r="H700" i="9"/>
  <c r="I700" i="9"/>
  <c r="C700" i="9"/>
  <c r="D700" i="9"/>
  <c r="H699" i="9"/>
  <c r="I699" i="9"/>
  <c r="C699" i="9"/>
  <c r="D699" i="9"/>
  <c r="H698" i="9"/>
  <c r="I698" i="9"/>
  <c r="C698" i="9"/>
  <c r="D698" i="9"/>
  <c r="H697" i="9"/>
  <c r="I697" i="9"/>
  <c r="C697" i="9"/>
  <c r="D697" i="9"/>
  <c r="H696" i="9"/>
  <c r="I696" i="9"/>
  <c r="C696" i="9"/>
  <c r="D696" i="9"/>
  <c r="H695" i="9"/>
  <c r="I695" i="9"/>
  <c r="C695" i="9"/>
  <c r="D695" i="9"/>
  <c r="H694" i="9"/>
  <c r="I694" i="9"/>
  <c r="C694" i="9"/>
  <c r="D694" i="9"/>
  <c r="H693" i="9"/>
  <c r="I693" i="9"/>
  <c r="C693" i="9"/>
  <c r="D693" i="9"/>
  <c r="H692" i="9"/>
  <c r="I692" i="9"/>
  <c r="C692" i="9"/>
  <c r="D692" i="9"/>
  <c r="H691" i="9"/>
  <c r="I691" i="9"/>
  <c r="C691" i="9"/>
  <c r="D691" i="9"/>
  <c r="H690" i="9"/>
  <c r="I690" i="9"/>
  <c r="C690" i="9"/>
  <c r="D690" i="9"/>
  <c r="H689" i="9"/>
  <c r="I689" i="9"/>
  <c r="C689" i="9"/>
  <c r="D689" i="9"/>
  <c r="H688" i="9"/>
  <c r="I688" i="9"/>
  <c r="C688" i="9"/>
  <c r="D688" i="9"/>
  <c r="H687" i="9"/>
  <c r="I687" i="9"/>
  <c r="C687" i="9"/>
  <c r="D687" i="9"/>
  <c r="H686" i="9"/>
  <c r="I686" i="9"/>
  <c r="C686" i="9"/>
  <c r="D686" i="9"/>
  <c r="H685" i="9"/>
  <c r="I685" i="9"/>
  <c r="C685" i="9"/>
  <c r="D685" i="9"/>
  <c r="H684" i="9"/>
  <c r="I684" i="9"/>
  <c r="C684" i="9"/>
  <c r="D684" i="9"/>
  <c r="H683" i="9"/>
  <c r="I683" i="9"/>
  <c r="C683" i="9"/>
  <c r="D683" i="9"/>
  <c r="H682" i="9"/>
  <c r="I682" i="9"/>
  <c r="C682" i="9"/>
  <c r="D682" i="9"/>
  <c r="H681" i="9"/>
  <c r="I681" i="9"/>
  <c r="C681" i="9"/>
  <c r="D681" i="9"/>
  <c r="H680" i="9"/>
  <c r="I680" i="9"/>
  <c r="C680" i="9"/>
  <c r="D680" i="9"/>
  <c r="H679" i="9"/>
  <c r="I679" i="9"/>
  <c r="C679" i="9"/>
  <c r="D679" i="9"/>
  <c r="H678" i="9"/>
  <c r="I678" i="9"/>
  <c r="C678" i="9"/>
  <c r="D678" i="9"/>
  <c r="H677" i="9"/>
  <c r="I677" i="9"/>
  <c r="C677" i="9"/>
  <c r="D677" i="9"/>
  <c r="H676" i="9"/>
  <c r="I676" i="9"/>
  <c r="C676" i="9"/>
  <c r="D676" i="9"/>
  <c r="H675" i="9"/>
  <c r="I675" i="9"/>
  <c r="C675" i="9"/>
  <c r="D675" i="9"/>
  <c r="H674" i="9"/>
  <c r="I674" i="9"/>
  <c r="C674" i="9"/>
  <c r="D674" i="9"/>
  <c r="H673" i="9"/>
  <c r="I673" i="9"/>
  <c r="C673" i="9"/>
  <c r="D673" i="9"/>
  <c r="H672" i="9"/>
  <c r="I672" i="9"/>
  <c r="C672" i="9"/>
  <c r="D672" i="9"/>
  <c r="H671" i="9"/>
  <c r="I671" i="9"/>
  <c r="C671" i="9"/>
  <c r="D671" i="9"/>
  <c r="H670" i="9"/>
  <c r="I670" i="9"/>
  <c r="C670" i="9"/>
  <c r="D670" i="9"/>
  <c r="H669" i="9"/>
  <c r="I669" i="9"/>
  <c r="C669" i="9"/>
  <c r="D669" i="9"/>
  <c r="H668" i="9"/>
  <c r="I668" i="9"/>
  <c r="C668" i="9"/>
  <c r="D668" i="9"/>
  <c r="H667" i="9"/>
  <c r="I667" i="9"/>
  <c r="C667" i="9"/>
  <c r="D667" i="9"/>
  <c r="H666" i="9"/>
  <c r="I666" i="9"/>
  <c r="C666" i="9"/>
  <c r="D666" i="9"/>
  <c r="H665" i="9"/>
  <c r="I665" i="9"/>
  <c r="C665" i="9"/>
  <c r="D665" i="9"/>
  <c r="H664" i="9"/>
  <c r="I664" i="9"/>
  <c r="C664" i="9"/>
  <c r="D664" i="9"/>
  <c r="H663" i="9"/>
  <c r="I663" i="9"/>
  <c r="C663" i="9"/>
  <c r="D663" i="9"/>
  <c r="H662" i="9"/>
  <c r="I662" i="9"/>
  <c r="C662" i="9"/>
  <c r="D662" i="9"/>
  <c r="H661" i="9"/>
  <c r="I661" i="9"/>
  <c r="C661" i="9"/>
  <c r="D661" i="9"/>
  <c r="H660" i="9"/>
  <c r="I660" i="9"/>
  <c r="C660" i="9"/>
  <c r="D660" i="9"/>
  <c r="H659" i="9"/>
  <c r="I659" i="9"/>
  <c r="C659" i="9"/>
  <c r="D659" i="9"/>
  <c r="H658" i="9"/>
  <c r="I658" i="9"/>
  <c r="C658" i="9"/>
  <c r="D658" i="9"/>
  <c r="H657" i="9"/>
  <c r="I657" i="9"/>
  <c r="C657" i="9"/>
  <c r="D657" i="9"/>
  <c r="H656" i="9"/>
  <c r="I656" i="9"/>
  <c r="C656" i="9"/>
  <c r="D656" i="9"/>
  <c r="H655" i="9"/>
  <c r="I655" i="9"/>
  <c r="C655" i="9"/>
  <c r="D655" i="9"/>
  <c r="H654" i="9"/>
  <c r="I654" i="9"/>
  <c r="C654" i="9"/>
  <c r="D654" i="9"/>
  <c r="H653" i="9"/>
  <c r="I653" i="9"/>
  <c r="C653" i="9"/>
  <c r="D653" i="9"/>
  <c r="H652" i="9"/>
  <c r="I652" i="9"/>
  <c r="C652" i="9"/>
  <c r="D652" i="9"/>
  <c r="H651" i="9"/>
  <c r="I651" i="9"/>
  <c r="C651" i="9"/>
  <c r="D651" i="9"/>
  <c r="H650" i="9"/>
  <c r="I650" i="9"/>
  <c r="C650" i="9"/>
  <c r="D650" i="9"/>
  <c r="H649" i="9"/>
  <c r="I649" i="9"/>
  <c r="C649" i="9"/>
  <c r="D649" i="9"/>
  <c r="H648" i="9"/>
  <c r="I648" i="9"/>
  <c r="C648" i="9"/>
  <c r="D648" i="9"/>
  <c r="H647" i="9"/>
  <c r="I647" i="9"/>
  <c r="C647" i="9"/>
  <c r="D647" i="9"/>
  <c r="H646" i="9"/>
  <c r="I646" i="9"/>
  <c r="C646" i="9"/>
  <c r="D646" i="9"/>
  <c r="H645" i="9"/>
  <c r="I645" i="9"/>
  <c r="C645" i="9"/>
  <c r="D645" i="9"/>
  <c r="H644" i="9"/>
  <c r="I644" i="9"/>
  <c r="C644" i="9"/>
  <c r="D644" i="9"/>
  <c r="H643" i="9"/>
  <c r="I643" i="9"/>
  <c r="C643" i="9"/>
  <c r="D643" i="9"/>
  <c r="H642" i="9"/>
  <c r="I642" i="9"/>
  <c r="C642" i="9"/>
  <c r="D642" i="9"/>
  <c r="H641" i="9"/>
  <c r="I641" i="9"/>
  <c r="C641" i="9"/>
  <c r="D641" i="9"/>
  <c r="H640" i="9"/>
  <c r="I640" i="9"/>
  <c r="C640" i="9"/>
  <c r="D640" i="9"/>
  <c r="H639" i="9"/>
  <c r="I639" i="9"/>
  <c r="C639" i="9"/>
  <c r="D639" i="9"/>
  <c r="H638" i="9"/>
  <c r="I638" i="9"/>
  <c r="C638" i="9"/>
  <c r="D638" i="9"/>
  <c r="H637" i="9"/>
  <c r="I637" i="9"/>
  <c r="C637" i="9"/>
  <c r="D637" i="9"/>
  <c r="H636" i="9"/>
  <c r="I636" i="9"/>
  <c r="C636" i="9"/>
  <c r="D636" i="9"/>
  <c r="H635" i="9"/>
  <c r="I635" i="9"/>
  <c r="C635" i="9"/>
  <c r="D635" i="9"/>
  <c r="H634" i="9"/>
  <c r="I634" i="9"/>
  <c r="C634" i="9"/>
  <c r="D634" i="9"/>
  <c r="H633" i="9"/>
  <c r="I633" i="9"/>
  <c r="C633" i="9"/>
  <c r="D633" i="9"/>
  <c r="H632" i="9"/>
  <c r="I632" i="9"/>
  <c r="C632" i="9"/>
  <c r="D632" i="9"/>
  <c r="H631" i="9"/>
  <c r="I631" i="9"/>
  <c r="C631" i="9"/>
  <c r="D631" i="9"/>
  <c r="H630" i="9"/>
  <c r="I630" i="9"/>
  <c r="C630" i="9"/>
  <c r="D630" i="9"/>
  <c r="H629" i="9"/>
  <c r="I629" i="9"/>
  <c r="C629" i="9"/>
  <c r="D629" i="9"/>
  <c r="H628" i="9"/>
  <c r="I628" i="9"/>
  <c r="C628" i="9"/>
  <c r="D628" i="9"/>
  <c r="H627" i="9"/>
  <c r="I627" i="9"/>
  <c r="C627" i="9"/>
  <c r="D627" i="9"/>
  <c r="H626" i="9"/>
  <c r="I626" i="9"/>
  <c r="C626" i="9"/>
  <c r="D626" i="9"/>
  <c r="H625" i="9"/>
  <c r="I625" i="9"/>
  <c r="C625" i="9"/>
  <c r="D625" i="9"/>
  <c r="H624" i="9"/>
  <c r="I624" i="9"/>
  <c r="C624" i="9"/>
  <c r="D624" i="9"/>
  <c r="H623" i="9"/>
  <c r="I623" i="9"/>
  <c r="C623" i="9"/>
  <c r="D623" i="9"/>
  <c r="H622" i="9"/>
  <c r="I622" i="9"/>
  <c r="C622" i="9"/>
  <c r="D622" i="9"/>
  <c r="H621" i="9"/>
  <c r="I621" i="9"/>
  <c r="C621" i="9"/>
  <c r="D621" i="9"/>
  <c r="H620" i="9"/>
  <c r="I620" i="9"/>
  <c r="C620" i="9"/>
  <c r="D620" i="9"/>
  <c r="H619" i="9"/>
  <c r="I619" i="9"/>
  <c r="C619" i="9"/>
  <c r="D619" i="9"/>
  <c r="H618" i="9"/>
  <c r="I618" i="9"/>
  <c r="C618" i="9"/>
  <c r="D618" i="9"/>
  <c r="H617" i="9"/>
  <c r="I617" i="9"/>
  <c r="C617" i="9"/>
  <c r="D617" i="9"/>
  <c r="H616" i="9"/>
  <c r="I616" i="9"/>
  <c r="C616" i="9"/>
  <c r="D616" i="9"/>
  <c r="H615" i="9"/>
  <c r="I615" i="9"/>
  <c r="C615" i="9"/>
  <c r="D615" i="9"/>
  <c r="H614" i="9"/>
  <c r="I614" i="9"/>
  <c r="C614" i="9"/>
  <c r="D614" i="9"/>
  <c r="H613" i="9"/>
  <c r="I613" i="9"/>
  <c r="C613" i="9"/>
  <c r="D613" i="9"/>
  <c r="H612" i="9"/>
  <c r="I612" i="9"/>
  <c r="C612" i="9"/>
  <c r="D612" i="9"/>
  <c r="H611" i="9"/>
  <c r="I611" i="9"/>
  <c r="C611" i="9"/>
  <c r="D611" i="9"/>
  <c r="H610" i="9"/>
  <c r="I610" i="9"/>
  <c r="C610" i="9"/>
  <c r="D610" i="9"/>
  <c r="H609" i="9"/>
  <c r="I609" i="9"/>
  <c r="C609" i="9"/>
  <c r="D609" i="9"/>
  <c r="H608" i="9"/>
  <c r="I608" i="9"/>
  <c r="C608" i="9"/>
  <c r="D608" i="9"/>
  <c r="H607" i="9"/>
  <c r="I607" i="9"/>
  <c r="C607" i="9"/>
  <c r="D607" i="9"/>
  <c r="H606" i="9"/>
  <c r="I606" i="9"/>
  <c r="C606" i="9"/>
  <c r="D606" i="9"/>
  <c r="H605" i="9"/>
  <c r="I605" i="9"/>
  <c r="C605" i="9"/>
  <c r="D605" i="9"/>
  <c r="H604" i="9"/>
  <c r="I604" i="9"/>
  <c r="C604" i="9"/>
  <c r="D604" i="9"/>
  <c r="H603" i="9"/>
  <c r="I603" i="9"/>
  <c r="H602" i="9"/>
  <c r="I602" i="9"/>
  <c r="C602" i="9"/>
  <c r="D602" i="9"/>
  <c r="H601" i="9"/>
  <c r="I601" i="9"/>
  <c r="C601" i="9"/>
  <c r="D601" i="9"/>
  <c r="H600" i="9"/>
  <c r="I600" i="9"/>
  <c r="C600" i="9"/>
  <c r="D600" i="9"/>
  <c r="H599" i="9"/>
  <c r="I599" i="9"/>
  <c r="C599" i="9"/>
  <c r="D599" i="9"/>
  <c r="H598" i="9"/>
  <c r="I598" i="9"/>
  <c r="C598" i="9"/>
  <c r="D598" i="9"/>
  <c r="H597" i="9"/>
  <c r="I597" i="9"/>
  <c r="C597" i="9"/>
  <c r="D597" i="9"/>
  <c r="H596" i="9"/>
  <c r="I596" i="9"/>
  <c r="C596" i="9"/>
  <c r="D596" i="9"/>
  <c r="H595" i="9"/>
  <c r="I595" i="9"/>
  <c r="C595" i="9"/>
  <c r="D595" i="9"/>
  <c r="H594" i="9"/>
  <c r="I594" i="9"/>
  <c r="C594" i="9"/>
  <c r="D594" i="9"/>
  <c r="H593" i="9"/>
  <c r="I593" i="9"/>
  <c r="C593" i="9"/>
  <c r="D593" i="9"/>
  <c r="H592" i="9"/>
  <c r="I592" i="9"/>
  <c r="C592" i="9"/>
  <c r="D592" i="9"/>
  <c r="H591" i="9"/>
  <c r="I591" i="9"/>
  <c r="C591" i="9"/>
  <c r="D591" i="9"/>
  <c r="H590" i="9"/>
  <c r="I590" i="9"/>
  <c r="C590" i="9"/>
  <c r="D590" i="9"/>
  <c r="H589" i="9"/>
  <c r="I589" i="9"/>
  <c r="C589" i="9"/>
  <c r="D589" i="9"/>
  <c r="H588" i="9"/>
  <c r="I588" i="9"/>
  <c r="C588" i="9"/>
  <c r="D588" i="9"/>
  <c r="H587" i="9"/>
  <c r="I587" i="9"/>
  <c r="C587" i="9"/>
  <c r="D587" i="9"/>
  <c r="H586" i="9"/>
  <c r="I586" i="9"/>
  <c r="C586" i="9"/>
  <c r="D586" i="9"/>
  <c r="H585" i="9"/>
  <c r="I585" i="9"/>
  <c r="C585" i="9"/>
  <c r="D585" i="9"/>
  <c r="H584" i="9"/>
  <c r="I584" i="9"/>
  <c r="C584" i="9"/>
  <c r="D584" i="9"/>
  <c r="H583" i="9"/>
  <c r="I583" i="9"/>
  <c r="C583" i="9"/>
  <c r="D583" i="9"/>
  <c r="H582" i="9"/>
  <c r="I582" i="9"/>
  <c r="C582" i="9"/>
  <c r="D582" i="9"/>
  <c r="H581" i="9"/>
  <c r="I581" i="9"/>
  <c r="C581" i="9"/>
  <c r="D581" i="9"/>
  <c r="H580" i="9"/>
  <c r="I580" i="9"/>
  <c r="C580" i="9"/>
  <c r="D580" i="9"/>
  <c r="H579" i="9"/>
  <c r="I579" i="9"/>
  <c r="C579" i="9"/>
  <c r="D579" i="9"/>
  <c r="H578" i="9"/>
  <c r="I578" i="9"/>
  <c r="C578" i="9"/>
  <c r="D578" i="9"/>
  <c r="H577" i="9"/>
  <c r="I577" i="9"/>
  <c r="C577" i="9"/>
  <c r="D577" i="9"/>
  <c r="H576" i="9"/>
  <c r="I576" i="9"/>
  <c r="C576" i="9"/>
  <c r="D576" i="9"/>
  <c r="H575" i="9"/>
  <c r="I575" i="9"/>
  <c r="C575" i="9"/>
  <c r="D575" i="9"/>
  <c r="H574" i="9"/>
  <c r="I574" i="9"/>
  <c r="C574" i="9"/>
  <c r="D574" i="9"/>
  <c r="H573" i="9"/>
  <c r="I573" i="9"/>
  <c r="C573" i="9"/>
  <c r="D573" i="9"/>
  <c r="H572" i="9"/>
  <c r="I572" i="9"/>
  <c r="C572" i="9"/>
  <c r="D572" i="9"/>
  <c r="H571" i="9"/>
  <c r="I571" i="9"/>
  <c r="C571" i="9"/>
  <c r="D571" i="9"/>
  <c r="H570" i="9"/>
  <c r="I570" i="9"/>
  <c r="C570" i="9"/>
  <c r="D570" i="9"/>
  <c r="H569" i="9"/>
  <c r="I569" i="9"/>
  <c r="C569" i="9"/>
  <c r="D569" i="9"/>
  <c r="H568" i="9"/>
  <c r="I568" i="9"/>
  <c r="C568" i="9"/>
  <c r="D568" i="9"/>
  <c r="H567" i="9"/>
  <c r="I567" i="9"/>
  <c r="C567" i="9"/>
  <c r="D567" i="9"/>
  <c r="H566" i="9"/>
  <c r="I566" i="9"/>
  <c r="C566" i="9"/>
  <c r="D566" i="9"/>
  <c r="H565" i="9"/>
  <c r="I565" i="9"/>
  <c r="C565" i="9"/>
  <c r="D565" i="9"/>
  <c r="H564" i="9"/>
  <c r="I564" i="9"/>
  <c r="C564" i="9"/>
  <c r="D564" i="9"/>
  <c r="H563" i="9"/>
  <c r="I563" i="9"/>
  <c r="C563" i="9"/>
  <c r="D563" i="9"/>
  <c r="H562" i="9"/>
  <c r="I562" i="9"/>
  <c r="C562" i="9"/>
  <c r="D562" i="9"/>
  <c r="H561" i="9"/>
  <c r="I561" i="9"/>
  <c r="C561" i="9"/>
  <c r="D561" i="9"/>
  <c r="H560" i="9"/>
  <c r="I560" i="9"/>
  <c r="C560" i="9"/>
  <c r="D560" i="9"/>
  <c r="H559" i="9"/>
  <c r="I559" i="9"/>
  <c r="C559" i="9"/>
  <c r="D559" i="9"/>
  <c r="H558" i="9"/>
  <c r="I558" i="9"/>
  <c r="C558" i="9"/>
  <c r="D558" i="9"/>
  <c r="H557" i="9"/>
  <c r="I557" i="9"/>
  <c r="C557" i="9"/>
  <c r="D557" i="9"/>
  <c r="H556" i="9"/>
  <c r="I556" i="9"/>
  <c r="C556" i="9"/>
  <c r="D556" i="9"/>
  <c r="H555" i="9"/>
  <c r="I555" i="9"/>
  <c r="C555" i="9"/>
  <c r="D555" i="9"/>
  <c r="H554" i="9"/>
  <c r="I554" i="9"/>
  <c r="C554" i="9"/>
  <c r="D554" i="9"/>
  <c r="H553" i="9"/>
  <c r="I553" i="9"/>
  <c r="C553" i="9"/>
  <c r="D553" i="9"/>
  <c r="H552" i="9"/>
  <c r="I552" i="9"/>
  <c r="C552" i="9"/>
  <c r="D552" i="9"/>
  <c r="H551" i="9"/>
  <c r="I551" i="9"/>
  <c r="C551" i="9"/>
  <c r="D551" i="9"/>
  <c r="H550" i="9"/>
  <c r="I550" i="9"/>
  <c r="C550" i="9"/>
  <c r="D550" i="9"/>
  <c r="H549" i="9"/>
  <c r="I549" i="9"/>
  <c r="C549" i="9"/>
  <c r="D549" i="9"/>
  <c r="H548" i="9"/>
  <c r="I548" i="9"/>
  <c r="C548" i="9"/>
  <c r="D548" i="9"/>
  <c r="H547" i="9"/>
  <c r="I547" i="9"/>
  <c r="C547" i="9"/>
  <c r="D547" i="9"/>
  <c r="H546" i="9"/>
  <c r="I546" i="9"/>
  <c r="C546" i="9"/>
  <c r="D546" i="9"/>
  <c r="H545" i="9"/>
  <c r="I545" i="9"/>
  <c r="C545" i="9"/>
  <c r="D545" i="9"/>
  <c r="H544" i="9"/>
  <c r="I544" i="9"/>
  <c r="C544" i="9"/>
  <c r="D544" i="9"/>
  <c r="H543" i="9"/>
  <c r="I543" i="9"/>
  <c r="C543" i="9"/>
  <c r="D543" i="9"/>
  <c r="H542" i="9"/>
  <c r="I542" i="9"/>
  <c r="C542" i="9"/>
  <c r="D542" i="9"/>
  <c r="H541" i="9"/>
  <c r="I541" i="9"/>
  <c r="C541" i="9"/>
  <c r="D541" i="9"/>
  <c r="H540" i="9"/>
  <c r="I540" i="9"/>
  <c r="C540" i="9"/>
  <c r="D540" i="9"/>
  <c r="H539" i="9"/>
  <c r="I539" i="9"/>
  <c r="C539" i="9"/>
  <c r="D539" i="9"/>
  <c r="H538" i="9"/>
  <c r="I538" i="9"/>
  <c r="C538" i="9"/>
  <c r="D538" i="9"/>
  <c r="H537" i="9"/>
  <c r="I537" i="9"/>
  <c r="C537" i="9"/>
  <c r="D537" i="9"/>
  <c r="H536" i="9"/>
  <c r="I536" i="9"/>
  <c r="C536" i="9"/>
  <c r="D536" i="9"/>
  <c r="H535" i="9"/>
  <c r="I535" i="9"/>
  <c r="C535" i="9"/>
  <c r="D535" i="9"/>
  <c r="H534" i="9"/>
  <c r="I534" i="9"/>
  <c r="C534" i="9"/>
  <c r="D534" i="9"/>
  <c r="H533" i="9"/>
  <c r="I533" i="9"/>
  <c r="C533" i="9"/>
  <c r="D533" i="9"/>
  <c r="H532" i="9"/>
  <c r="I532" i="9"/>
  <c r="C532" i="9"/>
  <c r="D532" i="9"/>
  <c r="H531" i="9"/>
  <c r="I531" i="9"/>
  <c r="C531" i="9"/>
  <c r="D531" i="9"/>
  <c r="H530" i="9"/>
  <c r="I530" i="9"/>
  <c r="C530" i="9"/>
  <c r="D530" i="9"/>
  <c r="H529" i="9"/>
  <c r="I529" i="9"/>
  <c r="C529" i="9"/>
  <c r="D529" i="9"/>
  <c r="H528" i="9"/>
  <c r="I528" i="9"/>
  <c r="C528" i="9"/>
  <c r="D528" i="9"/>
  <c r="H527" i="9"/>
  <c r="I527" i="9"/>
  <c r="C527" i="9"/>
  <c r="D527" i="9"/>
  <c r="H526" i="9"/>
  <c r="I526" i="9"/>
  <c r="C526" i="9"/>
  <c r="D526" i="9"/>
  <c r="H525" i="9"/>
  <c r="I525" i="9"/>
  <c r="C525" i="9"/>
  <c r="D525" i="9"/>
  <c r="H524" i="9"/>
  <c r="I524" i="9"/>
  <c r="C524" i="9"/>
  <c r="D524" i="9"/>
  <c r="H523" i="9"/>
  <c r="I523" i="9"/>
  <c r="C523" i="9"/>
  <c r="D523" i="9"/>
  <c r="H522" i="9"/>
  <c r="I522" i="9"/>
  <c r="C522" i="9"/>
  <c r="D522" i="9"/>
  <c r="H521" i="9"/>
  <c r="I521" i="9"/>
  <c r="C521" i="9"/>
  <c r="D521" i="9"/>
  <c r="H520" i="9"/>
  <c r="I520" i="9"/>
  <c r="C520" i="9"/>
  <c r="D520" i="9"/>
  <c r="H519" i="9"/>
  <c r="I519" i="9"/>
  <c r="C519" i="9"/>
  <c r="D519" i="9"/>
  <c r="H518" i="9"/>
  <c r="I518" i="9"/>
  <c r="C518" i="9"/>
  <c r="D518" i="9"/>
  <c r="H517" i="9"/>
  <c r="I517" i="9"/>
  <c r="C517" i="9"/>
  <c r="D517" i="9"/>
  <c r="H516" i="9"/>
  <c r="I516" i="9"/>
  <c r="C516" i="9"/>
  <c r="D516" i="9"/>
  <c r="H515" i="9"/>
  <c r="I515" i="9"/>
  <c r="C515" i="9"/>
  <c r="D515" i="9"/>
  <c r="H514" i="9"/>
  <c r="I514" i="9"/>
  <c r="C514" i="9"/>
  <c r="D514" i="9"/>
  <c r="H513" i="9"/>
  <c r="I513" i="9"/>
  <c r="C513" i="9"/>
  <c r="D513" i="9"/>
  <c r="H512" i="9"/>
  <c r="I512" i="9"/>
  <c r="C512" i="9"/>
  <c r="D512" i="9"/>
  <c r="H511" i="9"/>
  <c r="I511" i="9"/>
  <c r="C511" i="9"/>
  <c r="D511" i="9"/>
  <c r="H510" i="9"/>
  <c r="I510" i="9"/>
  <c r="C510" i="9"/>
  <c r="D510" i="9"/>
  <c r="H509" i="9"/>
  <c r="I509" i="9"/>
  <c r="C509" i="9"/>
  <c r="D509" i="9"/>
  <c r="H508" i="9"/>
  <c r="I508" i="9"/>
  <c r="C508" i="9"/>
  <c r="D508" i="9"/>
  <c r="H507" i="9"/>
  <c r="I507" i="9"/>
  <c r="C507" i="9"/>
  <c r="D507" i="9"/>
  <c r="H506" i="9"/>
  <c r="I506" i="9"/>
  <c r="C506" i="9"/>
  <c r="D506" i="9"/>
  <c r="H505" i="9"/>
  <c r="I505" i="9"/>
  <c r="C505" i="9"/>
  <c r="D505" i="9"/>
  <c r="H504" i="9"/>
  <c r="I504" i="9"/>
  <c r="C504" i="9"/>
  <c r="D504" i="9"/>
  <c r="H503" i="9"/>
  <c r="I503" i="9"/>
  <c r="H502" i="9"/>
  <c r="I502" i="9"/>
  <c r="C502" i="9"/>
  <c r="D502" i="9"/>
  <c r="H501" i="9"/>
  <c r="I501" i="9"/>
  <c r="C501" i="9"/>
  <c r="D501" i="9"/>
  <c r="H500" i="9"/>
  <c r="I500" i="9"/>
  <c r="C500" i="9"/>
  <c r="D500" i="9"/>
  <c r="H499" i="9"/>
  <c r="I499" i="9"/>
  <c r="C499" i="9"/>
  <c r="D499" i="9"/>
  <c r="H498" i="9"/>
  <c r="I498" i="9"/>
  <c r="C498" i="9"/>
  <c r="D498" i="9"/>
  <c r="H497" i="9"/>
  <c r="I497" i="9"/>
  <c r="C497" i="9"/>
  <c r="D497" i="9"/>
  <c r="H496" i="9"/>
  <c r="I496" i="9"/>
  <c r="C496" i="9"/>
  <c r="D496" i="9"/>
  <c r="H495" i="9"/>
  <c r="I495" i="9"/>
  <c r="C495" i="9"/>
  <c r="D495" i="9"/>
  <c r="H494" i="9"/>
  <c r="I494" i="9"/>
  <c r="C494" i="9"/>
  <c r="D494" i="9"/>
  <c r="H493" i="9"/>
  <c r="I493" i="9"/>
  <c r="C493" i="9"/>
  <c r="D493" i="9"/>
  <c r="H492" i="9"/>
  <c r="I492" i="9"/>
  <c r="C492" i="9"/>
  <c r="D492" i="9"/>
  <c r="H491" i="9"/>
  <c r="I491" i="9"/>
  <c r="C491" i="9"/>
  <c r="D491" i="9"/>
  <c r="H490" i="9"/>
  <c r="I490" i="9"/>
  <c r="C490" i="9"/>
  <c r="D490" i="9"/>
  <c r="H489" i="9"/>
  <c r="I489" i="9"/>
  <c r="C489" i="9"/>
  <c r="D489" i="9"/>
  <c r="H488" i="9"/>
  <c r="I488" i="9"/>
  <c r="C488" i="9"/>
  <c r="D488" i="9"/>
  <c r="H487" i="9"/>
  <c r="I487" i="9"/>
  <c r="C487" i="9"/>
  <c r="D487" i="9"/>
  <c r="H486" i="9"/>
  <c r="I486" i="9"/>
  <c r="C486" i="9"/>
  <c r="D486" i="9"/>
  <c r="H485" i="9"/>
  <c r="I485" i="9"/>
  <c r="C485" i="9"/>
  <c r="D485" i="9"/>
  <c r="H484" i="9"/>
  <c r="I484" i="9"/>
  <c r="C484" i="9"/>
  <c r="D484" i="9"/>
  <c r="H483" i="9"/>
  <c r="I483" i="9"/>
  <c r="C483" i="9"/>
  <c r="D483" i="9"/>
  <c r="H482" i="9"/>
  <c r="I482" i="9"/>
  <c r="C482" i="9"/>
  <c r="D482" i="9"/>
  <c r="H481" i="9"/>
  <c r="I481" i="9"/>
  <c r="C481" i="9"/>
  <c r="D481" i="9"/>
  <c r="H480" i="9"/>
  <c r="I480" i="9"/>
  <c r="C480" i="9"/>
  <c r="D480" i="9"/>
  <c r="H479" i="9"/>
  <c r="I479" i="9"/>
  <c r="C479" i="9"/>
  <c r="D479" i="9"/>
  <c r="H478" i="9"/>
  <c r="I478" i="9"/>
  <c r="C478" i="9"/>
  <c r="D478" i="9"/>
  <c r="H477" i="9"/>
  <c r="I477" i="9"/>
  <c r="C477" i="9"/>
  <c r="D477" i="9"/>
  <c r="H476" i="9"/>
  <c r="I476" i="9"/>
  <c r="C476" i="9"/>
  <c r="D476" i="9"/>
  <c r="H475" i="9"/>
  <c r="I475" i="9"/>
  <c r="C475" i="9"/>
  <c r="D475" i="9"/>
  <c r="H474" i="9"/>
  <c r="I474" i="9"/>
  <c r="C474" i="9"/>
  <c r="D474" i="9"/>
  <c r="H473" i="9"/>
  <c r="I473" i="9"/>
  <c r="C473" i="9"/>
  <c r="D473" i="9"/>
  <c r="H472" i="9"/>
  <c r="I472" i="9"/>
  <c r="C472" i="9"/>
  <c r="D472" i="9"/>
  <c r="H471" i="9"/>
  <c r="I471" i="9"/>
  <c r="C471" i="9"/>
  <c r="D471" i="9"/>
  <c r="H470" i="9"/>
  <c r="I470" i="9"/>
  <c r="C470" i="9"/>
  <c r="D470" i="9"/>
  <c r="H469" i="9"/>
  <c r="I469" i="9"/>
  <c r="C469" i="9"/>
  <c r="D469" i="9"/>
  <c r="H468" i="9"/>
  <c r="I468" i="9"/>
  <c r="C468" i="9"/>
  <c r="D468" i="9"/>
  <c r="H467" i="9"/>
  <c r="I467" i="9"/>
  <c r="C467" i="9"/>
  <c r="D467" i="9"/>
  <c r="H466" i="9"/>
  <c r="I466" i="9"/>
  <c r="C466" i="9"/>
  <c r="D466" i="9"/>
  <c r="H465" i="9"/>
  <c r="I465" i="9"/>
  <c r="C465" i="9"/>
  <c r="D465" i="9"/>
  <c r="H464" i="9"/>
  <c r="I464" i="9"/>
  <c r="C464" i="9"/>
  <c r="D464" i="9"/>
  <c r="H463" i="9"/>
  <c r="I463" i="9"/>
  <c r="C463" i="9"/>
  <c r="D463" i="9"/>
  <c r="H462" i="9"/>
  <c r="I462" i="9"/>
  <c r="C462" i="9"/>
  <c r="D462" i="9"/>
  <c r="H461" i="9"/>
  <c r="I461" i="9"/>
  <c r="C461" i="9"/>
  <c r="D461" i="9"/>
  <c r="H460" i="9"/>
  <c r="I460" i="9"/>
  <c r="C460" i="9"/>
  <c r="D460" i="9"/>
  <c r="H459" i="9"/>
  <c r="I459" i="9"/>
  <c r="C459" i="9"/>
  <c r="D459" i="9"/>
  <c r="H458" i="9"/>
  <c r="I458" i="9"/>
  <c r="C458" i="9"/>
  <c r="D458" i="9"/>
  <c r="H457" i="9"/>
  <c r="I457" i="9"/>
  <c r="C457" i="9"/>
  <c r="D457" i="9"/>
  <c r="H456" i="9"/>
  <c r="I456" i="9"/>
  <c r="C456" i="9"/>
  <c r="D456" i="9"/>
  <c r="H455" i="9"/>
  <c r="I455" i="9"/>
  <c r="C455" i="9"/>
  <c r="D455" i="9"/>
  <c r="H454" i="9"/>
  <c r="I454" i="9"/>
  <c r="C454" i="9"/>
  <c r="D454" i="9"/>
  <c r="H453" i="9"/>
  <c r="I453" i="9"/>
  <c r="C453" i="9"/>
  <c r="D453" i="9"/>
  <c r="H452" i="9"/>
  <c r="I452" i="9"/>
  <c r="C452" i="9"/>
  <c r="D452" i="9"/>
  <c r="H451" i="9"/>
  <c r="I451" i="9"/>
  <c r="C451" i="9"/>
  <c r="D451" i="9"/>
  <c r="H450" i="9"/>
  <c r="I450" i="9"/>
  <c r="C450" i="9"/>
  <c r="D450" i="9"/>
  <c r="H449" i="9"/>
  <c r="I449" i="9"/>
  <c r="C449" i="9"/>
  <c r="D449" i="9"/>
  <c r="H448" i="9"/>
  <c r="I448" i="9"/>
  <c r="C448" i="9"/>
  <c r="D448" i="9"/>
  <c r="H447" i="9"/>
  <c r="I447" i="9"/>
  <c r="C447" i="9"/>
  <c r="D447" i="9"/>
  <c r="H446" i="9"/>
  <c r="I446" i="9"/>
  <c r="C446" i="9"/>
  <c r="D446" i="9"/>
  <c r="H445" i="9"/>
  <c r="I445" i="9"/>
  <c r="C445" i="9"/>
  <c r="D445" i="9"/>
  <c r="H444" i="9"/>
  <c r="I444" i="9"/>
  <c r="C444" i="9"/>
  <c r="D444" i="9"/>
  <c r="H443" i="9"/>
  <c r="I443" i="9"/>
  <c r="C443" i="9"/>
  <c r="D443" i="9"/>
  <c r="H442" i="9"/>
  <c r="I442" i="9"/>
  <c r="C442" i="9"/>
  <c r="D442" i="9"/>
  <c r="H441" i="9"/>
  <c r="I441" i="9"/>
  <c r="C441" i="9"/>
  <c r="D441" i="9"/>
  <c r="H440" i="9"/>
  <c r="I440" i="9"/>
  <c r="C440" i="9"/>
  <c r="D440" i="9"/>
  <c r="H439" i="9"/>
  <c r="I439" i="9"/>
  <c r="C439" i="9"/>
  <c r="D439" i="9"/>
  <c r="H438" i="9"/>
  <c r="I438" i="9"/>
  <c r="C438" i="9"/>
  <c r="D438" i="9"/>
  <c r="H437" i="9"/>
  <c r="I437" i="9"/>
  <c r="C437" i="9"/>
  <c r="D437" i="9"/>
  <c r="H436" i="9"/>
  <c r="I436" i="9"/>
  <c r="C436" i="9"/>
  <c r="D436" i="9"/>
  <c r="H435" i="9"/>
  <c r="I435" i="9"/>
  <c r="C435" i="9"/>
  <c r="D435" i="9"/>
  <c r="H434" i="9"/>
  <c r="I434" i="9"/>
  <c r="C434" i="9"/>
  <c r="D434" i="9"/>
  <c r="H433" i="9"/>
  <c r="I433" i="9"/>
  <c r="C433" i="9"/>
  <c r="D433" i="9"/>
  <c r="H432" i="9"/>
  <c r="I432" i="9"/>
  <c r="C432" i="9"/>
  <c r="D432" i="9"/>
  <c r="H431" i="9"/>
  <c r="I431" i="9"/>
  <c r="C431" i="9"/>
  <c r="D431" i="9"/>
  <c r="H430" i="9"/>
  <c r="I430" i="9"/>
  <c r="C430" i="9"/>
  <c r="D430" i="9"/>
  <c r="H429" i="9"/>
  <c r="I429" i="9"/>
  <c r="C429" i="9"/>
  <c r="D429" i="9"/>
  <c r="H428" i="9"/>
  <c r="I428" i="9"/>
  <c r="C428" i="9"/>
  <c r="D428" i="9"/>
  <c r="H427" i="9"/>
  <c r="I427" i="9"/>
  <c r="C427" i="9"/>
  <c r="D427" i="9"/>
  <c r="H426" i="9"/>
  <c r="I426" i="9"/>
  <c r="C426" i="9"/>
  <c r="D426" i="9"/>
  <c r="H425" i="9"/>
  <c r="I425" i="9"/>
  <c r="C425" i="9"/>
  <c r="D425" i="9"/>
  <c r="H424" i="9"/>
  <c r="I424" i="9"/>
  <c r="C424" i="9"/>
  <c r="D424" i="9"/>
  <c r="H423" i="9"/>
  <c r="I423" i="9"/>
  <c r="C423" i="9"/>
  <c r="D423" i="9"/>
  <c r="H422" i="9"/>
  <c r="I422" i="9"/>
  <c r="C422" i="9"/>
  <c r="D422" i="9"/>
  <c r="H421" i="9"/>
  <c r="I421" i="9"/>
  <c r="C421" i="9"/>
  <c r="D421" i="9"/>
  <c r="H420" i="9"/>
  <c r="I420" i="9"/>
  <c r="C420" i="9"/>
  <c r="D420" i="9"/>
  <c r="H419" i="9"/>
  <c r="I419" i="9"/>
  <c r="C419" i="9"/>
  <c r="D419" i="9"/>
  <c r="H418" i="9"/>
  <c r="I418" i="9"/>
  <c r="C418" i="9"/>
  <c r="D418" i="9"/>
  <c r="H417" i="9"/>
  <c r="I417" i="9"/>
  <c r="C417" i="9"/>
  <c r="D417" i="9"/>
  <c r="H416" i="9"/>
  <c r="I416" i="9"/>
  <c r="C416" i="9"/>
  <c r="D416" i="9"/>
  <c r="H415" i="9"/>
  <c r="I415" i="9"/>
  <c r="C415" i="9"/>
  <c r="D415" i="9"/>
  <c r="H414" i="9"/>
  <c r="I414" i="9"/>
  <c r="C414" i="9"/>
  <c r="D414" i="9"/>
  <c r="H413" i="9"/>
  <c r="I413" i="9"/>
  <c r="C413" i="9"/>
  <c r="D413" i="9"/>
  <c r="H412" i="9"/>
  <c r="I412" i="9"/>
  <c r="C412" i="9"/>
  <c r="D412" i="9"/>
  <c r="H411" i="9"/>
  <c r="I411" i="9"/>
  <c r="C411" i="9"/>
  <c r="D411" i="9"/>
  <c r="H410" i="9"/>
  <c r="I410" i="9"/>
  <c r="C410" i="9"/>
  <c r="D410" i="9"/>
  <c r="H409" i="9"/>
  <c r="I409" i="9"/>
  <c r="C409" i="9"/>
  <c r="D409" i="9"/>
  <c r="H408" i="9"/>
  <c r="I408" i="9"/>
  <c r="C408" i="9"/>
  <c r="D408" i="9"/>
  <c r="H407" i="9"/>
  <c r="I407" i="9"/>
  <c r="C407" i="9"/>
  <c r="D407" i="9"/>
  <c r="H406" i="9"/>
  <c r="I406" i="9"/>
  <c r="C406" i="9"/>
  <c r="D406" i="9"/>
  <c r="H405" i="9"/>
  <c r="I405" i="9"/>
  <c r="C405" i="9"/>
  <c r="D405" i="9"/>
  <c r="H404" i="9"/>
  <c r="I404" i="9"/>
  <c r="C404" i="9"/>
  <c r="D404" i="9"/>
  <c r="H403" i="9"/>
  <c r="I403" i="9"/>
  <c r="H402" i="9"/>
  <c r="I402" i="9"/>
  <c r="C402" i="9"/>
  <c r="D402" i="9"/>
  <c r="H401" i="9"/>
  <c r="I401" i="9"/>
  <c r="C401" i="9"/>
  <c r="D401" i="9"/>
  <c r="H400" i="9"/>
  <c r="I400" i="9"/>
  <c r="C400" i="9"/>
  <c r="D400" i="9"/>
  <c r="H399" i="9"/>
  <c r="I399" i="9"/>
  <c r="C399" i="9"/>
  <c r="D399" i="9"/>
  <c r="H398" i="9"/>
  <c r="I398" i="9"/>
  <c r="C398" i="9"/>
  <c r="D398" i="9"/>
  <c r="H397" i="9"/>
  <c r="I397" i="9"/>
  <c r="C397" i="9"/>
  <c r="D397" i="9"/>
  <c r="H396" i="9"/>
  <c r="I396" i="9"/>
  <c r="C396" i="9"/>
  <c r="D396" i="9"/>
  <c r="H395" i="9"/>
  <c r="I395" i="9"/>
  <c r="C395" i="9"/>
  <c r="D395" i="9"/>
  <c r="H394" i="9"/>
  <c r="I394" i="9"/>
  <c r="C394" i="9"/>
  <c r="D394" i="9"/>
  <c r="H393" i="9"/>
  <c r="I393" i="9"/>
  <c r="C393" i="9"/>
  <c r="D393" i="9"/>
  <c r="H392" i="9"/>
  <c r="I392" i="9"/>
  <c r="C392" i="9"/>
  <c r="D392" i="9"/>
  <c r="H391" i="9"/>
  <c r="I391" i="9"/>
  <c r="C391" i="9"/>
  <c r="D391" i="9"/>
  <c r="H390" i="9"/>
  <c r="I390" i="9"/>
  <c r="C390" i="9"/>
  <c r="D390" i="9"/>
  <c r="H389" i="9"/>
  <c r="I389" i="9"/>
  <c r="C389" i="9"/>
  <c r="D389" i="9"/>
  <c r="H388" i="9"/>
  <c r="I388" i="9"/>
  <c r="C388" i="9"/>
  <c r="D388" i="9"/>
  <c r="H387" i="9"/>
  <c r="I387" i="9"/>
  <c r="C387" i="9"/>
  <c r="D387" i="9"/>
  <c r="H386" i="9"/>
  <c r="I386" i="9"/>
  <c r="C386" i="9"/>
  <c r="D386" i="9"/>
  <c r="H385" i="9"/>
  <c r="I385" i="9"/>
  <c r="C385" i="9"/>
  <c r="D385" i="9"/>
  <c r="H384" i="9"/>
  <c r="I384" i="9"/>
  <c r="C384" i="9"/>
  <c r="D384" i="9"/>
  <c r="H383" i="9"/>
  <c r="I383" i="9"/>
  <c r="C383" i="9"/>
  <c r="D383" i="9"/>
  <c r="H382" i="9"/>
  <c r="I382" i="9"/>
  <c r="C382" i="9"/>
  <c r="D382" i="9"/>
  <c r="H381" i="9"/>
  <c r="I381" i="9"/>
  <c r="C381" i="9"/>
  <c r="D381" i="9"/>
  <c r="H380" i="9"/>
  <c r="I380" i="9"/>
  <c r="C380" i="9"/>
  <c r="D380" i="9"/>
  <c r="H379" i="9"/>
  <c r="I379" i="9"/>
  <c r="C379" i="9"/>
  <c r="D379" i="9"/>
  <c r="H378" i="9"/>
  <c r="I378" i="9"/>
  <c r="C378" i="9"/>
  <c r="D378" i="9"/>
  <c r="H377" i="9"/>
  <c r="I377" i="9"/>
  <c r="C377" i="9"/>
  <c r="D377" i="9"/>
  <c r="H376" i="9"/>
  <c r="I376" i="9"/>
  <c r="C376" i="9"/>
  <c r="D376" i="9"/>
  <c r="H375" i="9"/>
  <c r="I375" i="9"/>
  <c r="C375" i="9"/>
  <c r="D375" i="9"/>
  <c r="H374" i="9"/>
  <c r="I374" i="9"/>
  <c r="C374" i="9"/>
  <c r="D374" i="9"/>
  <c r="H373" i="9"/>
  <c r="I373" i="9"/>
  <c r="C373" i="9"/>
  <c r="D373" i="9"/>
  <c r="H372" i="9"/>
  <c r="I372" i="9"/>
  <c r="C372" i="9"/>
  <c r="D372" i="9"/>
  <c r="H371" i="9"/>
  <c r="I371" i="9"/>
  <c r="C371" i="9"/>
  <c r="D371" i="9"/>
  <c r="H370" i="9"/>
  <c r="I370" i="9"/>
  <c r="C370" i="9"/>
  <c r="D370" i="9"/>
  <c r="H369" i="9"/>
  <c r="I369" i="9"/>
  <c r="C369" i="9"/>
  <c r="D369" i="9"/>
  <c r="H368" i="9"/>
  <c r="I368" i="9"/>
  <c r="C368" i="9"/>
  <c r="D368" i="9"/>
  <c r="H367" i="9"/>
  <c r="I367" i="9"/>
  <c r="C367" i="9"/>
  <c r="D367" i="9"/>
  <c r="H366" i="9"/>
  <c r="I366" i="9"/>
  <c r="C366" i="9"/>
  <c r="D366" i="9"/>
  <c r="H365" i="9"/>
  <c r="I365" i="9"/>
  <c r="C365" i="9"/>
  <c r="D365" i="9"/>
  <c r="H364" i="9"/>
  <c r="I364" i="9"/>
  <c r="C364" i="9"/>
  <c r="D364" i="9"/>
  <c r="H363" i="9"/>
  <c r="I363" i="9"/>
  <c r="C363" i="9"/>
  <c r="D363" i="9"/>
  <c r="H362" i="9"/>
  <c r="I362" i="9"/>
  <c r="C362" i="9"/>
  <c r="D362" i="9"/>
  <c r="H361" i="9"/>
  <c r="I361" i="9"/>
  <c r="C361" i="9"/>
  <c r="D361" i="9"/>
  <c r="H360" i="9"/>
  <c r="I360" i="9"/>
  <c r="C360" i="9"/>
  <c r="D360" i="9"/>
  <c r="H359" i="9"/>
  <c r="I359" i="9"/>
  <c r="C359" i="9"/>
  <c r="D359" i="9"/>
  <c r="H358" i="9"/>
  <c r="I358" i="9"/>
  <c r="C358" i="9"/>
  <c r="D358" i="9"/>
  <c r="H357" i="9"/>
  <c r="I357" i="9"/>
  <c r="C357" i="9"/>
  <c r="D357" i="9"/>
  <c r="H356" i="9"/>
  <c r="I356" i="9"/>
  <c r="C356" i="9"/>
  <c r="D356" i="9"/>
  <c r="H355" i="9"/>
  <c r="I355" i="9"/>
  <c r="C355" i="9"/>
  <c r="D355" i="9"/>
  <c r="H354" i="9"/>
  <c r="I354" i="9"/>
  <c r="C354" i="9"/>
  <c r="D354" i="9"/>
  <c r="H353" i="9"/>
  <c r="I353" i="9"/>
  <c r="C353" i="9"/>
  <c r="D353" i="9"/>
  <c r="H352" i="9"/>
  <c r="I352" i="9"/>
  <c r="C352" i="9"/>
  <c r="D352" i="9"/>
  <c r="H351" i="9"/>
  <c r="I351" i="9"/>
  <c r="C351" i="9"/>
  <c r="D351" i="9"/>
  <c r="H350" i="9"/>
  <c r="I350" i="9"/>
  <c r="C350" i="9"/>
  <c r="D350" i="9"/>
  <c r="H349" i="9"/>
  <c r="I349" i="9"/>
  <c r="C349" i="9"/>
  <c r="D349" i="9"/>
  <c r="H348" i="9"/>
  <c r="I348" i="9"/>
  <c r="C348" i="9"/>
  <c r="D348" i="9"/>
  <c r="H347" i="9"/>
  <c r="I347" i="9"/>
  <c r="C347" i="9"/>
  <c r="D347" i="9"/>
  <c r="H346" i="9"/>
  <c r="I346" i="9"/>
  <c r="C346" i="9"/>
  <c r="D346" i="9"/>
  <c r="H345" i="9"/>
  <c r="I345" i="9"/>
  <c r="C345" i="9"/>
  <c r="D345" i="9"/>
  <c r="H344" i="9"/>
  <c r="I344" i="9"/>
  <c r="C344" i="9"/>
  <c r="D344" i="9"/>
  <c r="H343" i="9"/>
  <c r="I343" i="9"/>
  <c r="C343" i="9"/>
  <c r="D343" i="9"/>
  <c r="H342" i="9"/>
  <c r="I342" i="9"/>
  <c r="C342" i="9"/>
  <c r="D342" i="9"/>
  <c r="H341" i="9"/>
  <c r="I341" i="9"/>
  <c r="C341" i="9"/>
  <c r="D341" i="9"/>
  <c r="H340" i="9"/>
  <c r="I340" i="9"/>
  <c r="C340" i="9"/>
  <c r="D340" i="9"/>
  <c r="H339" i="9"/>
  <c r="I339" i="9"/>
  <c r="C339" i="9"/>
  <c r="D339" i="9"/>
  <c r="H338" i="9"/>
  <c r="I338" i="9"/>
  <c r="C338" i="9"/>
  <c r="D338" i="9"/>
  <c r="H337" i="9"/>
  <c r="I337" i="9"/>
  <c r="C337" i="9"/>
  <c r="D337" i="9"/>
  <c r="H336" i="9"/>
  <c r="I336" i="9"/>
  <c r="C336" i="9"/>
  <c r="D336" i="9"/>
  <c r="H335" i="9"/>
  <c r="I335" i="9"/>
  <c r="C335" i="9"/>
  <c r="D335" i="9"/>
  <c r="H334" i="9"/>
  <c r="I334" i="9"/>
  <c r="C334" i="9"/>
  <c r="D334" i="9"/>
  <c r="H333" i="9"/>
  <c r="I333" i="9"/>
  <c r="C333" i="9"/>
  <c r="D333" i="9"/>
  <c r="H332" i="9"/>
  <c r="I332" i="9"/>
  <c r="C332" i="9"/>
  <c r="D332" i="9"/>
  <c r="H331" i="9"/>
  <c r="I331" i="9"/>
  <c r="C331" i="9"/>
  <c r="D331" i="9"/>
  <c r="H330" i="9"/>
  <c r="I330" i="9"/>
  <c r="C330" i="9"/>
  <c r="D330" i="9"/>
  <c r="H329" i="9"/>
  <c r="I329" i="9"/>
  <c r="C329" i="9"/>
  <c r="D329" i="9"/>
  <c r="H328" i="9"/>
  <c r="I328" i="9"/>
  <c r="C328" i="9"/>
  <c r="D328" i="9"/>
  <c r="H327" i="9"/>
  <c r="I327" i="9"/>
  <c r="C327" i="9"/>
  <c r="D327" i="9"/>
  <c r="H326" i="9"/>
  <c r="I326" i="9"/>
  <c r="C326" i="9"/>
  <c r="D326" i="9"/>
  <c r="H325" i="9"/>
  <c r="I325" i="9"/>
  <c r="C325" i="9"/>
  <c r="D325" i="9"/>
  <c r="H324" i="9"/>
  <c r="I324" i="9"/>
  <c r="C324" i="9"/>
  <c r="D324" i="9"/>
  <c r="H323" i="9"/>
  <c r="I323" i="9"/>
  <c r="C323" i="9"/>
  <c r="D323" i="9"/>
  <c r="H322" i="9"/>
  <c r="I322" i="9"/>
  <c r="C322" i="9"/>
  <c r="D322" i="9"/>
  <c r="H321" i="9"/>
  <c r="I321" i="9"/>
  <c r="C321" i="9"/>
  <c r="D321" i="9"/>
  <c r="H320" i="9"/>
  <c r="I320" i="9"/>
  <c r="C320" i="9"/>
  <c r="D320" i="9"/>
  <c r="H319" i="9"/>
  <c r="I319" i="9"/>
  <c r="C319" i="9"/>
  <c r="D319" i="9"/>
  <c r="H318" i="9"/>
  <c r="I318" i="9"/>
  <c r="C318" i="9"/>
  <c r="D318" i="9"/>
  <c r="H317" i="9"/>
  <c r="I317" i="9"/>
  <c r="C317" i="9"/>
  <c r="D317" i="9"/>
  <c r="H316" i="9"/>
  <c r="I316" i="9"/>
  <c r="C316" i="9"/>
  <c r="D316" i="9"/>
  <c r="H315" i="9"/>
  <c r="I315" i="9"/>
  <c r="C315" i="9"/>
  <c r="D315" i="9"/>
  <c r="H314" i="9"/>
  <c r="I314" i="9"/>
  <c r="C314" i="9"/>
  <c r="D314" i="9"/>
  <c r="H313" i="9"/>
  <c r="I313" i="9"/>
  <c r="C313" i="9"/>
  <c r="D313" i="9"/>
  <c r="H312" i="9"/>
  <c r="I312" i="9"/>
  <c r="C312" i="9"/>
  <c r="D312" i="9"/>
  <c r="H311" i="9"/>
  <c r="I311" i="9"/>
  <c r="C311" i="9"/>
  <c r="D311" i="9"/>
  <c r="H310" i="9"/>
  <c r="I310" i="9"/>
  <c r="C310" i="9"/>
  <c r="D310" i="9"/>
  <c r="H309" i="9"/>
  <c r="I309" i="9"/>
  <c r="C309" i="9"/>
  <c r="D309" i="9"/>
  <c r="H308" i="9"/>
  <c r="I308" i="9"/>
  <c r="C308" i="9"/>
  <c r="D308" i="9"/>
  <c r="H307" i="9"/>
  <c r="I307" i="9"/>
  <c r="C307" i="9"/>
  <c r="D307" i="9"/>
  <c r="H306" i="9"/>
  <c r="I306" i="9"/>
  <c r="C306" i="9"/>
  <c r="D306" i="9"/>
  <c r="H305" i="9"/>
  <c r="I305" i="9"/>
  <c r="C305" i="9"/>
  <c r="D305" i="9"/>
  <c r="H304" i="9"/>
  <c r="I304" i="9"/>
  <c r="C304" i="9"/>
  <c r="D304" i="9"/>
  <c r="H303" i="9"/>
  <c r="I303" i="9"/>
  <c r="H302" i="9"/>
  <c r="I302" i="9"/>
  <c r="C302" i="9"/>
  <c r="D302" i="9"/>
  <c r="H301" i="9"/>
  <c r="I301" i="9"/>
  <c r="C301" i="9"/>
  <c r="D301" i="9"/>
  <c r="H300" i="9"/>
  <c r="I300" i="9"/>
  <c r="C300" i="9"/>
  <c r="D300" i="9"/>
  <c r="H299" i="9"/>
  <c r="I299" i="9"/>
  <c r="C299" i="9"/>
  <c r="D299" i="9"/>
  <c r="H298" i="9"/>
  <c r="I298" i="9"/>
  <c r="C298" i="9"/>
  <c r="D298" i="9"/>
  <c r="H297" i="9"/>
  <c r="I297" i="9"/>
  <c r="C297" i="9"/>
  <c r="D297" i="9"/>
  <c r="H296" i="9"/>
  <c r="I296" i="9"/>
  <c r="C296" i="9"/>
  <c r="D296" i="9"/>
  <c r="H295" i="9"/>
  <c r="I295" i="9"/>
  <c r="C295" i="9"/>
  <c r="D295" i="9"/>
  <c r="H294" i="9"/>
  <c r="I294" i="9"/>
  <c r="C294" i="9"/>
  <c r="D294" i="9"/>
  <c r="H293" i="9"/>
  <c r="I293" i="9"/>
  <c r="C293" i="9"/>
  <c r="D293" i="9"/>
  <c r="H292" i="9"/>
  <c r="I292" i="9"/>
  <c r="C292" i="9"/>
  <c r="D292" i="9"/>
  <c r="H291" i="9"/>
  <c r="I291" i="9"/>
  <c r="C291" i="9"/>
  <c r="D291" i="9"/>
  <c r="H290" i="9"/>
  <c r="I290" i="9"/>
  <c r="C290" i="9"/>
  <c r="D290" i="9"/>
  <c r="H289" i="9"/>
  <c r="I289" i="9"/>
  <c r="C289" i="9"/>
  <c r="D289" i="9"/>
  <c r="H288" i="9"/>
  <c r="I288" i="9"/>
  <c r="C288" i="9"/>
  <c r="D288" i="9"/>
  <c r="H287" i="9"/>
  <c r="I287" i="9"/>
  <c r="C287" i="9"/>
  <c r="D287" i="9"/>
  <c r="H286" i="9"/>
  <c r="I286" i="9"/>
  <c r="C286" i="9"/>
  <c r="D286" i="9"/>
  <c r="H285" i="9"/>
  <c r="I285" i="9"/>
  <c r="C285" i="9"/>
  <c r="D285" i="9"/>
  <c r="H284" i="9"/>
  <c r="I284" i="9"/>
  <c r="C284" i="9"/>
  <c r="D284" i="9"/>
  <c r="H283" i="9"/>
  <c r="I283" i="9"/>
  <c r="C283" i="9"/>
  <c r="D283" i="9"/>
  <c r="H282" i="9"/>
  <c r="I282" i="9"/>
  <c r="C282" i="9"/>
  <c r="D282" i="9"/>
  <c r="H281" i="9"/>
  <c r="I281" i="9"/>
  <c r="C281" i="9"/>
  <c r="D281" i="9"/>
  <c r="H280" i="9"/>
  <c r="I280" i="9"/>
  <c r="C280" i="9"/>
  <c r="D280" i="9"/>
  <c r="H279" i="9"/>
  <c r="I279" i="9"/>
  <c r="C279" i="9"/>
  <c r="D279" i="9"/>
  <c r="H278" i="9"/>
  <c r="I278" i="9"/>
  <c r="C278" i="9"/>
  <c r="D278" i="9"/>
  <c r="H277" i="9"/>
  <c r="I277" i="9"/>
  <c r="C277" i="9"/>
  <c r="D277" i="9"/>
  <c r="H276" i="9"/>
  <c r="I276" i="9"/>
  <c r="C276" i="9"/>
  <c r="D276" i="9"/>
  <c r="H275" i="9"/>
  <c r="I275" i="9"/>
  <c r="C275" i="9"/>
  <c r="D275" i="9"/>
  <c r="H274" i="9"/>
  <c r="I274" i="9"/>
  <c r="C274" i="9"/>
  <c r="D274" i="9"/>
  <c r="H273" i="9"/>
  <c r="I273" i="9"/>
  <c r="C273" i="9"/>
  <c r="D273" i="9"/>
  <c r="H272" i="9"/>
  <c r="I272" i="9"/>
  <c r="C272" i="9"/>
  <c r="D272" i="9"/>
  <c r="H271" i="9"/>
  <c r="I271" i="9"/>
  <c r="C271" i="9"/>
  <c r="D271" i="9"/>
  <c r="H270" i="9"/>
  <c r="I270" i="9"/>
  <c r="C270" i="9"/>
  <c r="D270" i="9"/>
  <c r="H269" i="9"/>
  <c r="I269" i="9"/>
  <c r="C269" i="9"/>
  <c r="D269" i="9"/>
  <c r="H268" i="9"/>
  <c r="I268" i="9"/>
  <c r="C268" i="9"/>
  <c r="D268" i="9"/>
  <c r="H267" i="9"/>
  <c r="I267" i="9"/>
  <c r="C267" i="9"/>
  <c r="D267" i="9"/>
  <c r="H266" i="9"/>
  <c r="I266" i="9"/>
  <c r="C266" i="9"/>
  <c r="D266" i="9"/>
  <c r="H265" i="9"/>
  <c r="I265" i="9"/>
  <c r="C265" i="9"/>
  <c r="D265" i="9"/>
  <c r="H264" i="9"/>
  <c r="I264" i="9"/>
  <c r="C264" i="9"/>
  <c r="D264" i="9"/>
  <c r="H263" i="9"/>
  <c r="I263" i="9"/>
  <c r="C263" i="9"/>
  <c r="D263" i="9"/>
  <c r="H262" i="9"/>
  <c r="I262" i="9"/>
  <c r="C262" i="9"/>
  <c r="D262" i="9"/>
  <c r="H261" i="9"/>
  <c r="I261" i="9"/>
  <c r="C261" i="9"/>
  <c r="D261" i="9"/>
  <c r="H260" i="9"/>
  <c r="I260" i="9"/>
  <c r="C260" i="9"/>
  <c r="D260" i="9"/>
  <c r="H259" i="9"/>
  <c r="I259" i="9"/>
  <c r="C259" i="9"/>
  <c r="D259" i="9"/>
  <c r="H258" i="9"/>
  <c r="I258" i="9"/>
  <c r="C258" i="9"/>
  <c r="D258" i="9"/>
  <c r="H257" i="9"/>
  <c r="I257" i="9"/>
  <c r="C257" i="9"/>
  <c r="D257" i="9"/>
  <c r="H256" i="9"/>
  <c r="I256" i="9"/>
  <c r="C256" i="9"/>
  <c r="D256" i="9"/>
  <c r="H255" i="9"/>
  <c r="I255" i="9"/>
  <c r="C255" i="9"/>
  <c r="D255" i="9"/>
  <c r="H254" i="9"/>
  <c r="I254" i="9"/>
  <c r="C254" i="9"/>
  <c r="D254" i="9"/>
  <c r="H253" i="9"/>
  <c r="I253" i="9"/>
  <c r="C253" i="9"/>
  <c r="D253" i="9"/>
  <c r="H252" i="9"/>
  <c r="I252" i="9"/>
  <c r="C252" i="9"/>
  <c r="D252" i="9"/>
  <c r="H251" i="9"/>
  <c r="I251" i="9"/>
  <c r="C251" i="9"/>
  <c r="D251" i="9"/>
  <c r="H250" i="9"/>
  <c r="I250" i="9"/>
  <c r="C250" i="9"/>
  <c r="D250" i="9"/>
  <c r="H249" i="9"/>
  <c r="I249" i="9"/>
  <c r="C249" i="9"/>
  <c r="D249" i="9"/>
  <c r="H248" i="9"/>
  <c r="I248" i="9"/>
  <c r="C248" i="9"/>
  <c r="D248" i="9"/>
  <c r="H247" i="9"/>
  <c r="I247" i="9"/>
  <c r="C247" i="9"/>
  <c r="D247" i="9"/>
  <c r="H246" i="9"/>
  <c r="I246" i="9"/>
  <c r="C246" i="9"/>
  <c r="D246" i="9"/>
  <c r="H245" i="9"/>
  <c r="I245" i="9"/>
  <c r="C245" i="9"/>
  <c r="D245" i="9"/>
  <c r="H244" i="9"/>
  <c r="I244" i="9"/>
  <c r="C244" i="9"/>
  <c r="D244" i="9"/>
  <c r="H243" i="9"/>
  <c r="I243" i="9"/>
  <c r="C243" i="9"/>
  <c r="D243" i="9"/>
  <c r="H242" i="9"/>
  <c r="I242" i="9"/>
  <c r="C242" i="9"/>
  <c r="D242" i="9"/>
  <c r="H241" i="9"/>
  <c r="I241" i="9"/>
  <c r="C241" i="9"/>
  <c r="D241" i="9"/>
  <c r="H240" i="9"/>
  <c r="I240" i="9"/>
  <c r="C240" i="9"/>
  <c r="D240" i="9"/>
  <c r="H239" i="9"/>
  <c r="I239" i="9"/>
  <c r="C239" i="9"/>
  <c r="D239" i="9"/>
  <c r="H238" i="9"/>
  <c r="I238" i="9"/>
  <c r="C238" i="9"/>
  <c r="D238" i="9"/>
  <c r="H237" i="9"/>
  <c r="I237" i="9"/>
  <c r="C237" i="9"/>
  <c r="D237" i="9"/>
  <c r="H236" i="9"/>
  <c r="I236" i="9"/>
  <c r="C236" i="9"/>
  <c r="D236" i="9"/>
  <c r="H235" i="9"/>
  <c r="I235" i="9"/>
  <c r="C235" i="9"/>
  <c r="D235" i="9"/>
  <c r="H234" i="9"/>
  <c r="I234" i="9"/>
  <c r="C234" i="9"/>
  <c r="D234" i="9"/>
  <c r="H233" i="9"/>
  <c r="I233" i="9"/>
  <c r="C233" i="9"/>
  <c r="D233" i="9"/>
  <c r="H232" i="9"/>
  <c r="I232" i="9"/>
  <c r="C232" i="9"/>
  <c r="D232" i="9"/>
  <c r="H231" i="9"/>
  <c r="I231" i="9"/>
  <c r="C231" i="9"/>
  <c r="D231" i="9"/>
  <c r="H230" i="9"/>
  <c r="I230" i="9"/>
  <c r="C230" i="9"/>
  <c r="D230" i="9"/>
  <c r="H229" i="9"/>
  <c r="I229" i="9"/>
  <c r="C229" i="9"/>
  <c r="D229" i="9"/>
  <c r="H228" i="9"/>
  <c r="I228" i="9"/>
  <c r="C228" i="9"/>
  <c r="D228" i="9"/>
  <c r="H227" i="9"/>
  <c r="I227" i="9"/>
  <c r="C227" i="9"/>
  <c r="D227" i="9"/>
  <c r="H226" i="9"/>
  <c r="I226" i="9"/>
  <c r="C226" i="9"/>
  <c r="D226" i="9"/>
  <c r="H225" i="9"/>
  <c r="I225" i="9"/>
  <c r="C225" i="9"/>
  <c r="D225" i="9"/>
  <c r="H224" i="9"/>
  <c r="I224" i="9"/>
  <c r="C224" i="9"/>
  <c r="D224" i="9"/>
  <c r="H223" i="9"/>
  <c r="I223" i="9"/>
  <c r="C223" i="9"/>
  <c r="D223" i="9"/>
  <c r="H222" i="9"/>
  <c r="I222" i="9"/>
  <c r="C222" i="9"/>
  <c r="D222" i="9"/>
  <c r="H221" i="9"/>
  <c r="I221" i="9"/>
  <c r="C221" i="9"/>
  <c r="D221" i="9"/>
  <c r="H220" i="9"/>
  <c r="I220" i="9"/>
  <c r="C220" i="9"/>
  <c r="D220" i="9"/>
  <c r="H219" i="9"/>
  <c r="I219" i="9"/>
  <c r="C219" i="9"/>
  <c r="D219" i="9"/>
  <c r="H218" i="9"/>
  <c r="I218" i="9"/>
  <c r="C218" i="9"/>
  <c r="D218" i="9"/>
  <c r="H217" i="9"/>
  <c r="I217" i="9"/>
  <c r="C217" i="9"/>
  <c r="D217" i="9"/>
  <c r="H216" i="9"/>
  <c r="I216" i="9"/>
  <c r="C216" i="9"/>
  <c r="D216" i="9"/>
  <c r="H215" i="9"/>
  <c r="I215" i="9"/>
  <c r="C215" i="9"/>
  <c r="D215" i="9"/>
  <c r="H214" i="9"/>
  <c r="I214" i="9"/>
  <c r="C214" i="9"/>
  <c r="D214" i="9"/>
  <c r="H213" i="9"/>
  <c r="I213" i="9"/>
  <c r="C213" i="9"/>
  <c r="D213" i="9"/>
  <c r="H212" i="9"/>
  <c r="I212" i="9"/>
  <c r="C212" i="9"/>
  <c r="D212" i="9"/>
  <c r="H211" i="9"/>
  <c r="I211" i="9"/>
  <c r="C211" i="9"/>
  <c r="D211" i="9"/>
  <c r="H210" i="9"/>
  <c r="I210" i="9"/>
  <c r="C210" i="9"/>
  <c r="D210" i="9"/>
  <c r="H209" i="9"/>
  <c r="I209" i="9"/>
  <c r="C209" i="9"/>
  <c r="D209" i="9"/>
  <c r="H208" i="9"/>
  <c r="I208" i="9"/>
  <c r="C208" i="9"/>
  <c r="D208" i="9"/>
  <c r="H207" i="9"/>
  <c r="I207" i="9"/>
  <c r="C207" i="9"/>
  <c r="D207" i="9"/>
  <c r="H206" i="9"/>
  <c r="I206" i="9"/>
  <c r="C206" i="9"/>
  <c r="D206" i="9"/>
  <c r="H205" i="9"/>
  <c r="I205" i="9"/>
  <c r="C205" i="9"/>
  <c r="D205" i="9"/>
  <c r="H204" i="9"/>
  <c r="I204" i="9"/>
  <c r="C204" i="9"/>
  <c r="D204" i="9"/>
  <c r="H203" i="9"/>
  <c r="I203" i="9"/>
  <c r="H202" i="9"/>
  <c r="I202" i="9"/>
  <c r="C202" i="9"/>
  <c r="D202" i="9"/>
  <c r="H201" i="9"/>
  <c r="I201" i="9"/>
  <c r="C201" i="9"/>
  <c r="D201" i="9"/>
  <c r="H200" i="9"/>
  <c r="I200" i="9"/>
  <c r="C200" i="9"/>
  <c r="D200" i="9"/>
  <c r="H199" i="9"/>
  <c r="I199" i="9"/>
  <c r="C199" i="9"/>
  <c r="D199" i="9"/>
  <c r="H198" i="9"/>
  <c r="I198" i="9"/>
  <c r="C198" i="9"/>
  <c r="D198" i="9"/>
  <c r="H197" i="9"/>
  <c r="I197" i="9"/>
  <c r="C197" i="9"/>
  <c r="D197" i="9"/>
  <c r="H196" i="9"/>
  <c r="I196" i="9"/>
  <c r="C196" i="9"/>
  <c r="D196" i="9"/>
  <c r="H195" i="9"/>
  <c r="I195" i="9"/>
  <c r="C195" i="9"/>
  <c r="D195" i="9"/>
  <c r="H194" i="9"/>
  <c r="I194" i="9"/>
  <c r="C194" i="9"/>
  <c r="D194" i="9"/>
  <c r="H193" i="9"/>
  <c r="I193" i="9"/>
  <c r="C193" i="9"/>
  <c r="D193" i="9"/>
  <c r="H192" i="9"/>
  <c r="I192" i="9"/>
  <c r="C192" i="9"/>
  <c r="D192" i="9"/>
  <c r="H191" i="9"/>
  <c r="I191" i="9"/>
  <c r="C191" i="9"/>
  <c r="D191" i="9"/>
  <c r="H190" i="9"/>
  <c r="I190" i="9"/>
  <c r="C190" i="9"/>
  <c r="D190" i="9"/>
  <c r="H189" i="9"/>
  <c r="I189" i="9"/>
  <c r="C189" i="9"/>
  <c r="D189" i="9"/>
  <c r="H188" i="9"/>
  <c r="I188" i="9"/>
  <c r="C188" i="9"/>
  <c r="D188" i="9"/>
  <c r="H187" i="9"/>
  <c r="I187" i="9"/>
  <c r="C187" i="9"/>
  <c r="D187" i="9"/>
  <c r="H186" i="9"/>
  <c r="I186" i="9"/>
  <c r="C186" i="9"/>
  <c r="D186" i="9"/>
  <c r="H185" i="9"/>
  <c r="I185" i="9"/>
  <c r="C185" i="9"/>
  <c r="D185" i="9"/>
  <c r="H184" i="9"/>
  <c r="I184" i="9"/>
  <c r="C184" i="9"/>
  <c r="D184" i="9"/>
  <c r="H183" i="9"/>
  <c r="I183" i="9"/>
  <c r="C183" i="9"/>
  <c r="D183" i="9"/>
  <c r="H182" i="9"/>
  <c r="I182" i="9"/>
  <c r="C182" i="9"/>
  <c r="D182" i="9"/>
  <c r="H181" i="9"/>
  <c r="I181" i="9"/>
  <c r="C181" i="9"/>
  <c r="D181" i="9"/>
  <c r="H180" i="9"/>
  <c r="I180" i="9"/>
  <c r="C180" i="9"/>
  <c r="D180" i="9"/>
  <c r="H179" i="9"/>
  <c r="I179" i="9"/>
  <c r="C179" i="9"/>
  <c r="D179" i="9"/>
  <c r="H178" i="9"/>
  <c r="I178" i="9"/>
  <c r="C178" i="9"/>
  <c r="D178" i="9"/>
  <c r="H177" i="9"/>
  <c r="I177" i="9"/>
  <c r="C177" i="9"/>
  <c r="D177" i="9"/>
  <c r="H176" i="9"/>
  <c r="I176" i="9"/>
  <c r="C176" i="9"/>
  <c r="D176" i="9"/>
  <c r="H175" i="9"/>
  <c r="I175" i="9"/>
  <c r="C175" i="9"/>
  <c r="D175" i="9"/>
  <c r="H174" i="9"/>
  <c r="I174" i="9"/>
  <c r="C174" i="9"/>
  <c r="D174" i="9"/>
  <c r="H173" i="9"/>
  <c r="I173" i="9"/>
  <c r="C173" i="9"/>
  <c r="D173" i="9"/>
  <c r="H172" i="9"/>
  <c r="I172" i="9"/>
  <c r="C172" i="9"/>
  <c r="D172" i="9"/>
  <c r="H171" i="9"/>
  <c r="I171" i="9"/>
  <c r="C171" i="9"/>
  <c r="D171" i="9"/>
  <c r="H170" i="9"/>
  <c r="I170" i="9"/>
  <c r="C170" i="9"/>
  <c r="D170" i="9"/>
  <c r="H169" i="9"/>
  <c r="I169" i="9"/>
  <c r="C169" i="9"/>
  <c r="D169" i="9"/>
  <c r="H168" i="9"/>
  <c r="I168" i="9"/>
  <c r="C168" i="9"/>
  <c r="D168" i="9"/>
  <c r="H167" i="9"/>
  <c r="I167" i="9"/>
  <c r="C167" i="9"/>
  <c r="D167" i="9"/>
  <c r="H166" i="9"/>
  <c r="I166" i="9"/>
  <c r="C166" i="9"/>
  <c r="D166" i="9"/>
  <c r="H165" i="9"/>
  <c r="I165" i="9"/>
  <c r="C165" i="9"/>
  <c r="D165" i="9"/>
  <c r="H164" i="9"/>
  <c r="I164" i="9"/>
  <c r="C164" i="9"/>
  <c r="D164" i="9"/>
  <c r="H163" i="9"/>
  <c r="I163" i="9"/>
  <c r="C163" i="9"/>
  <c r="D163" i="9"/>
  <c r="H162" i="9"/>
  <c r="I162" i="9"/>
  <c r="C162" i="9"/>
  <c r="D162" i="9"/>
  <c r="H161" i="9"/>
  <c r="I161" i="9"/>
  <c r="C161" i="9"/>
  <c r="D161" i="9"/>
  <c r="H160" i="9"/>
  <c r="I160" i="9"/>
  <c r="C160" i="9"/>
  <c r="D160" i="9"/>
  <c r="H159" i="9"/>
  <c r="I159" i="9"/>
  <c r="C159" i="9"/>
  <c r="D159" i="9"/>
  <c r="H158" i="9"/>
  <c r="I158" i="9"/>
  <c r="C158" i="9"/>
  <c r="D158" i="9"/>
  <c r="H157" i="9"/>
  <c r="I157" i="9"/>
  <c r="C157" i="9"/>
  <c r="D157" i="9"/>
  <c r="H156" i="9"/>
  <c r="I156" i="9"/>
  <c r="C156" i="9"/>
  <c r="D156" i="9"/>
  <c r="H155" i="9"/>
  <c r="I155" i="9"/>
  <c r="C155" i="9"/>
  <c r="D155" i="9"/>
  <c r="H154" i="9"/>
  <c r="I154" i="9"/>
  <c r="C154" i="9"/>
  <c r="D154" i="9"/>
  <c r="H153" i="9"/>
  <c r="I153" i="9"/>
  <c r="C153" i="9"/>
  <c r="D153" i="9"/>
  <c r="H152" i="9"/>
  <c r="I152" i="9"/>
  <c r="C152" i="9"/>
  <c r="D152" i="9"/>
  <c r="H151" i="9"/>
  <c r="I151" i="9"/>
  <c r="C151" i="9"/>
  <c r="D151" i="9"/>
  <c r="H150" i="9"/>
  <c r="I150" i="9"/>
  <c r="C150" i="9"/>
  <c r="D150" i="9"/>
  <c r="H149" i="9"/>
  <c r="I149" i="9"/>
  <c r="C149" i="9"/>
  <c r="D149" i="9"/>
  <c r="H148" i="9"/>
  <c r="I148" i="9"/>
  <c r="C148" i="9"/>
  <c r="D148" i="9"/>
  <c r="H147" i="9"/>
  <c r="I147" i="9"/>
  <c r="C147" i="9"/>
  <c r="D147" i="9"/>
  <c r="H146" i="9"/>
  <c r="I146" i="9"/>
  <c r="C146" i="9"/>
  <c r="D146" i="9"/>
  <c r="H145" i="9"/>
  <c r="I145" i="9"/>
  <c r="C145" i="9"/>
  <c r="D145" i="9"/>
  <c r="H144" i="9"/>
  <c r="I144" i="9"/>
  <c r="C144" i="9"/>
  <c r="D144" i="9"/>
  <c r="H143" i="9"/>
  <c r="I143" i="9"/>
  <c r="C143" i="9"/>
  <c r="D143" i="9"/>
  <c r="H142" i="9"/>
  <c r="I142" i="9"/>
  <c r="C142" i="9"/>
  <c r="D142" i="9"/>
  <c r="H141" i="9"/>
  <c r="I141" i="9"/>
  <c r="C141" i="9"/>
  <c r="D141" i="9"/>
  <c r="H140" i="9"/>
  <c r="I140" i="9"/>
  <c r="C140" i="9"/>
  <c r="D140" i="9"/>
  <c r="H139" i="9"/>
  <c r="I139" i="9"/>
  <c r="C139" i="9"/>
  <c r="D139" i="9"/>
  <c r="H138" i="9"/>
  <c r="I138" i="9"/>
  <c r="C138" i="9"/>
  <c r="D138" i="9"/>
  <c r="H137" i="9"/>
  <c r="I137" i="9"/>
  <c r="C137" i="9"/>
  <c r="D137" i="9"/>
  <c r="H136" i="9"/>
  <c r="I136" i="9"/>
  <c r="C136" i="9"/>
  <c r="D136" i="9"/>
  <c r="H135" i="9"/>
  <c r="I135" i="9"/>
  <c r="C135" i="9"/>
  <c r="D135" i="9"/>
  <c r="H134" i="9"/>
  <c r="I134" i="9"/>
  <c r="C134" i="9"/>
  <c r="D134" i="9"/>
  <c r="H133" i="9"/>
  <c r="I133" i="9"/>
  <c r="C133" i="9"/>
  <c r="D133" i="9"/>
  <c r="H132" i="9"/>
  <c r="I132" i="9"/>
  <c r="C132" i="9"/>
  <c r="D132" i="9"/>
  <c r="H131" i="9"/>
  <c r="I131" i="9"/>
  <c r="C131" i="9"/>
  <c r="D131" i="9"/>
  <c r="H130" i="9"/>
  <c r="I130" i="9"/>
  <c r="C130" i="9"/>
  <c r="D130" i="9"/>
  <c r="H129" i="9"/>
  <c r="I129" i="9"/>
  <c r="C129" i="9"/>
  <c r="D129" i="9"/>
  <c r="H128" i="9"/>
  <c r="I128" i="9"/>
  <c r="C128" i="9"/>
  <c r="D128" i="9"/>
  <c r="H127" i="9"/>
  <c r="I127" i="9"/>
  <c r="C127" i="9"/>
  <c r="D127" i="9"/>
  <c r="H126" i="9"/>
  <c r="I126" i="9"/>
  <c r="C126" i="9"/>
  <c r="D126" i="9"/>
  <c r="H125" i="9"/>
  <c r="I125" i="9"/>
  <c r="C125" i="9"/>
  <c r="D125" i="9"/>
  <c r="H124" i="9"/>
  <c r="I124" i="9"/>
  <c r="C124" i="9"/>
  <c r="D124" i="9"/>
  <c r="H123" i="9"/>
  <c r="I123" i="9"/>
  <c r="C123" i="9"/>
  <c r="D123" i="9"/>
  <c r="H122" i="9"/>
  <c r="I122" i="9"/>
  <c r="C122" i="9"/>
  <c r="D122" i="9"/>
  <c r="H121" i="9"/>
  <c r="I121" i="9"/>
  <c r="C121" i="9"/>
  <c r="D121" i="9"/>
  <c r="H120" i="9"/>
  <c r="I120" i="9"/>
  <c r="C120" i="9"/>
  <c r="D120" i="9"/>
  <c r="H119" i="9"/>
  <c r="I119" i="9"/>
  <c r="C119" i="9"/>
  <c r="D119" i="9"/>
  <c r="H118" i="9"/>
  <c r="I118" i="9"/>
  <c r="C118" i="9"/>
  <c r="D118" i="9"/>
  <c r="H117" i="9"/>
  <c r="I117" i="9"/>
  <c r="C117" i="9"/>
  <c r="D117" i="9"/>
  <c r="H116" i="9"/>
  <c r="I116" i="9"/>
  <c r="C116" i="9"/>
  <c r="D116" i="9"/>
  <c r="H115" i="9"/>
  <c r="I115" i="9"/>
  <c r="C115" i="9"/>
  <c r="D115" i="9"/>
  <c r="H114" i="9"/>
  <c r="I114" i="9"/>
  <c r="C114" i="9"/>
  <c r="D114" i="9"/>
  <c r="H113" i="9"/>
  <c r="I113" i="9"/>
  <c r="C113" i="9"/>
  <c r="D113" i="9"/>
  <c r="H112" i="9"/>
  <c r="I112" i="9"/>
  <c r="C112" i="9"/>
  <c r="D112" i="9"/>
  <c r="H111" i="9"/>
  <c r="I111" i="9"/>
  <c r="C111" i="9"/>
  <c r="D111" i="9"/>
  <c r="H110" i="9"/>
  <c r="I110" i="9"/>
  <c r="C110" i="9"/>
  <c r="D110" i="9"/>
  <c r="H109" i="9"/>
  <c r="I109" i="9"/>
  <c r="C109" i="9"/>
  <c r="D109" i="9"/>
  <c r="H108" i="9"/>
  <c r="I108" i="9"/>
  <c r="C108" i="9"/>
  <c r="D108" i="9"/>
  <c r="H107" i="9"/>
  <c r="I107" i="9"/>
  <c r="C107" i="9"/>
  <c r="D107" i="9"/>
  <c r="H106" i="9"/>
  <c r="I106" i="9"/>
  <c r="C106" i="9"/>
  <c r="D106" i="9"/>
  <c r="H105" i="9"/>
  <c r="I105" i="9"/>
  <c r="C105" i="9"/>
  <c r="D105" i="9"/>
  <c r="H104" i="9"/>
  <c r="I104" i="9"/>
  <c r="C104" i="9"/>
  <c r="D104" i="9"/>
  <c r="H103" i="9"/>
  <c r="I103" i="9"/>
  <c r="H102" i="9"/>
  <c r="I102" i="9"/>
  <c r="C102" i="9"/>
  <c r="D102" i="9"/>
  <c r="H101" i="9"/>
  <c r="I101" i="9"/>
  <c r="C101" i="9"/>
  <c r="D101" i="9"/>
  <c r="H100" i="9"/>
  <c r="I100" i="9"/>
  <c r="C100" i="9"/>
  <c r="D100" i="9"/>
  <c r="H99" i="9"/>
  <c r="I99" i="9"/>
  <c r="C99" i="9"/>
  <c r="D99" i="9"/>
  <c r="H98" i="9"/>
  <c r="I98" i="9"/>
  <c r="C98" i="9"/>
  <c r="D98" i="9"/>
  <c r="H97" i="9"/>
  <c r="I97" i="9"/>
  <c r="C97" i="9"/>
  <c r="D97" i="9"/>
  <c r="H96" i="9"/>
  <c r="I96" i="9"/>
  <c r="C96" i="9"/>
  <c r="D96" i="9"/>
  <c r="H95" i="9"/>
  <c r="I95" i="9"/>
  <c r="C95" i="9"/>
  <c r="D95" i="9"/>
  <c r="H94" i="9"/>
  <c r="I94" i="9"/>
  <c r="C94" i="9"/>
  <c r="D94" i="9"/>
  <c r="H93" i="9"/>
  <c r="I93" i="9"/>
  <c r="C93" i="9"/>
  <c r="D93" i="9"/>
  <c r="H92" i="9"/>
  <c r="I92" i="9"/>
  <c r="C92" i="9"/>
  <c r="D92" i="9"/>
  <c r="H91" i="9"/>
  <c r="I91" i="9"/>
  <c r="C91" i="9"/>
  <c r="D91" i="9"/>
  <c r="H90" i="9"/>
  <c r="I90" i="9"/>
  <c r="C90" i="9"/>
  <c r="D90" i="9"/>
  <c r="H89" i="9"/>
  <c r="I89" i="9"/>
  <c r="C89" i="9"/>
  <c r="D89" i="9"/>
  <c r="H88" i="9"/>
  <c r="I88" i="9"/>
  <c r="C88" i="9"/>
  <c r="D88" i="9"/>
  <c r="H87" i="9"/>
  <c r="I87" i="9"/>
  <c r="C87" i="9"/>
  <c r="D87" i="9"/>
  <c r="H86" i="9"/>
  <c r="I86" i="9"/>
  <c r="C86" i="9"/>
  <c r="D86" i="9"/>
  <c r="H85" i="9"/>
  <c r="I85" i="9"/>
  <c r="C85" i="9"/>
  <c r="D85" i="9"/>
  <c r="H84" i="9"/>
  <c r="I84" i="9"/>
  <c r="C84" i="9"/>
  <c r="D84" i="9"/>
  <c r="H83" i="9"/>
  <c r="I83" i="9"/>
  <c r="C83" i="9"/>
  <c r="D83" i="9"/>
  <c r="H82" i="9"/>
  <c r="I82" i="9"/>
  <c r="C82" i="9"/>
  <c r="D82" i="9"/>
  <c r="H81" i="9"/>
  <c r="I81" i="9"/>
  <c r="C81" i="9"/>
  <c r="D81" i="9"/>
  <c r="H80" i="9"/>
  <c r="I80" i="9"/>
  <c r="C80" i="9"/>
  <c r="D80" i="9"/>
  <c r="H79" i="9"/>
  <c r="I79" i="9"/>
  <c r="C79" i="9"/>
  <c r="D79" i="9"/>
  <c r="H78" i="9"/>
  <c r="I78" i="9"/>
  <c r="C78" i="9"/>
  <c r="D78" i="9"/>
  <c r="H77" i="9"/>
  <c r="I77" i="9"/>
  <c r="C77" i="9"/>
  <c r="D77" i="9"/>
  <c r="H76" i="9"/>
  <c r="I76" i="9"/>
  <c r="C76" i="9"/>
  <c r="D76" i="9"/>
  <c r="H75" i="9"/>
  <c r="I75" i="9"/>
  <c r="C75" i="9"/>
  <c r="D75" i="9"/>
  <c r="H74" i="9"/>
  <c r="I74" i="9"/>
  <c r="C74" i="9"/>
  <c r="D74" i="9"/>
  <c r="H73" i="9"/>
  <c r="I73" i="9"/>
  <c r="C73" i="9"/>
  <c r="D73" i="9"/>
  <c r="H72" i="9"/>
  <c r="I72" i="9"/>
  <c r="C72" i="9"/>
  <c r="D72" i="9"/>
  <c r="H71" i="9"/>
  <c r="I71" i="9"/>
  <c r="C71" i="9"/>
  <c r="D71" i="9"/>
  <c r="H70" i="9"/>
  <c r="I70" i="9"/>
  <c r="C70" i="9"/>
  <c r="D70" i="9"/>
  <c r="H69" i="9"/>
  <c r="I69" i="9"/>
  <c r="C69" i="9"/>
  <c r="D69" i="9"/>
  <c r="H68" i="9"/>
  <c r="I68" i="9"/>
  <c r="C68" i="9"/>
  <c r="D68" i="9"/>
  <c r="H67" i="9"/>
  <c r="I67" i="9"/>
  <c r="C67" i="9"/>
  <c r="D67" i="9"/>
  <c r="H66" i="9"/>
  <c r="I66" i="9"/>
  <c r="C66" i="9"/>
  <c r="D66" i="9"/>
  <c r="H65" i="9"/>
  <c r="I65" i="9"/>
  <c r="C65" i="9"/>
  <c r="D65" i="9"/>
  <c r="H64" i="9"/>
  <c r="I64" i="9"/>
  <c r="C64" i="9"/>
  <c r="D64" i="9"/>
  <c r="H63" i="9"/>
  <c r="I63" i="9"/>
  <c r="C63" i="9"/>
  <c r="D63" i="9"/>
  <c r="H62" i="9"/>
  <c r="I62" i="9"/>
  <c r="C62" i="9"/>
  <c r="D62" i="9"/>
  <c r="H61" i="9"/>
  <c r="I61" i="9"/>
  <c r="C61" i="9"/>
  <c r="D61" i="9"/>
  <c r="H60" i="9"/>
  <c r="I60" i="9"/>
  <c r="C60" i="9"/>
  <c r="D60" i="9"/>
  <c r="H59" i="9"/>
  <c r="I59" i="9"/>
  <c r="C59" i="9"/>
  <c r="D59" i="9"/>
  <c r="H58" i="9"/>
  <c r="I58" i="9"/>
  <c r="C58" i="9"/>
  <c r="D58" i="9"/>
  <c r="H57" i="9"/>
  <c r="I57" i="9"/>
  <c r="C57" i="9"/>
  <c r="D57" i="9"/>
  <c r="H56" i="9"/>
  <c r="I56" i="9"/>
  <c r="C56" i="9"/>
  <c r="D56" i="9"/>
  <c r="H55" i="9"/>
  <c r="I55" i="9"/>
  <c r="C55" i="9"/>
  <c r="D55" i="9"/>
  <c r="H54" i="9"/>
  <c r="I54" i="9"/>
  <c r="C54" i="9"/>
  <c r="D54" i="9"/>
  <c r="H53" i="9"/>
  <c r="I53" i="9"/>
  <c r="C53" i="9"/>
  <c r="D53" i="9"/>
  <c r="H52" i="9"/>
  <c r="I52" i="9"/>
  <c r="C52" i="9"/>
  <c r="D52" i="9"/>
  <c r="H51" i="9"/>
  <c r="I51" i="9"/>
  <c r="C51" i="9"/>
  <c r="D51" i="9"/>
  <c r="H50" i="9"/>
  <c r="I50" i="9"/>
  <c r="C50" i="9"/>
  <c r="D50" i="9"/>
  <c r="H49" i="9"/>
  <c r="I49" i="9"/>
  <c r="C49" i="9"/>
  <c r="D49" i="9"/>
  <c r="H48" i="9"/>
  <c r="I48" i="9"/>
  <c r="C48" i="9"/>
  <c r="D48" i="9"/>
  <c r="H47" i="9"/>
  <c r="I47" i="9"/>
  <c r="C47" i="9"/>
  <c r="D47" i="9"/>
  <c r="H46" i="9"/>
  <c r="I46" i="9"/>
  <c r="C46" i="9"/>
  <c r="D46" i="9"/>
  <c r="H45" i="9"/>
  <c r="I45" i="9"/>
  <c r="C45" i="9"/>
  <c r="D45" i="9"/>
  <c r="H44" i="9"/>
  <c r="I44" i="9"/>
  <c r="C44" i="9"/>
  <c r="D44" i="9"/>
  <c r="H43" i="9"/>
  <c r="I43" i="9"/>
  <c r="C43" i="9"/>
  <c r="D43" i="9"/>
  <c r="H42" i="9"/>
  <c r="I42" i="9"/>
  <c r="C42" i="9"/>
  <c r="D42" i="9"/>
  <c r="H41" i="9"/>
  <c r="I41" i="9"/>
  <c r="C41" i="9"/>
  <c r="D41" i="9"/>
  <c r="H40" i="9"/>
  <c r="I40" i="9"/>
  <c r="C40" i="9"/>
  <c r="D40" i="9"/>
  <c r="H39" i="9"/>
  <c r="I39" i="9"/>
  <c r="C39" i="9"/>
  <c r="D39" i="9"/>
  <c r="H38" i="9"/>
  <c r="I38" i="9"/>
  <c r="C38" i="9"/>
  <c r="D38" i="9"/>
  <c r="H37" i="9"/>
  <c r="I37" i="9"/>
  <c r="C37" i="9"/>
  <c r="D37" i="9"/>
  <c r="H36" i="9"/>
  <c r="I36" i="9"/>
  <c r="C36" i="9"/>
  <c r="D36" i="9"/>
  <c r="H35" i="9"/>
  <c r="I35" i="9"/>
  <c r="C35" i="9"/>
  <c r="D35" i="9"/>
  <c r="H34" i="9"/>
  <c r="I34" i="9"/>
  <c r="C34" i="9"/>
  <c r="D34" i="9"/>
  <c r="H33" i="9"/>
  <c r="I33" i="9"/>
  <c r="C33" i="9"/>
  <c r="D33" i="9"/>
  <c r="H32" i="9"/>
  <c r="I32" i="9"/>
  <c r="C32" i="9"/>
  <c r="D32" i="9"/>
  <c r="H31" i="9"/>
  <c r="I31" i="9"/>
  <c r="C31" i="9"/>
  <c r="D31" i="9"/>
  <c r="H30" i="9"/>
  <c r="I30" i="9"/>
  <c r="C30" i="9"/>
  <c r="D30" i="9"/>
  <c r="H29" i="9"/>
  <c r="I29" i="9"/>
  <c r="C29" i="9"/>
  <c r="D29" i="9"/>
  <c r="H28" i="9"/>
  <c r="I28" i="9"/>
  <c r="C28" i="9"/>
  <c r="D28" i="9"/>
  <c r="H27" i="9"/>
  <c r="I27" i="9"/>
  <c r="C27" i="9"/>
  <c r="D27" i="9"/>
  <c r="H26" i="9"/>
  <c r="I26" i="9"/>
  <c r="C26" i="9"/>
  <c r="D26" i="9"/>
  <c r="H25" i="9"/>
  <c r="I25" i="9"/>
  <c r="C25" i="9"/>
  <c r="D25" i="9"/>
  <c r="H24" i="9"/>
  <c r="I24" i="9"/>
  <c r="C24" i="9"/>
  <c r="D24" i="9"/>
  <c r="H23" i="9"/>
  <c r="I23" i="9"/>
  <c r="C23" i="9"/>
  <c r="D23" i="9"/>
  <c r="H22" i="9"/>
  <c r="I22" i="9"/>
  <c r="C22" i="9"/>
  <c r="D22" i="9"/>
  <c r="H21" i="9"/>
  <c r="I21" i="9"/>
  <c r="C21" i="9"/>
  <c r="D21" i="9"/>
  <c r="H20" i="9"/>
  <c r="I20" i="9"/>
  <c r="C20" i="9"/>
  <c r="D20" i="9"/>
  <c r="H19" i="9"/>
  <c r="I19" i="9"/>
  <c r="C19" i="9"/>
  <c r="D19" i="9"/>
  <c r="H18" i="9"/>
  <c r="I18" i="9"/>
  <c r="C18" i="9"/>
  <c r="D18" i="9"/>
  <c r="H17" i="9"/>
  <c r="I17" i="9"/>
  <c r="C17" i="9"/>
  <c r="D17" i="9"/>
  <c r="H16" i="9"/>
  <c r="I16" i="9"/>
  <c r="C16" i="9"/>
  <c r="D16" i="9"/>
  <c r="H15" i="9"/>
  <c r="I15" i="9"/>
  <c r="C15" i="9"/>
  <c r="D15" i="9"/>
  <c r="H14" i="9"/>
  <c r="I14" i="9"/>
  <c r="C14" i="9"/>
  <c r="D14" i="9"/>
  <c r="H13" i="9"/>
  <c r="I13" i="9"/>
  <c r="C13" i="9"/>
  <c r="D13" i="9"/>
  <c r="H12" i="9"/>
  <c r="I12" i="9"/>
  <c r="C12" i="9"/>
  <c r="D12" i="9"/>
  <c r="H11" i="9"/>
  <c r="I11" i="9"/>
  <c r="C11" i="9"/>
  <c r="D11" i="9"/>
  <c r="H10" i="9"/>
  <c r="I10" i="9"/>
  <c r="C10" i="9"/>
  <c r="D10" i="9"/>
  <c r="H9" i="9"/>
  <c r="I9" i="9"/>
  <c r="C9" i="9"/>
  <c r="D9" i="9"/>
  <c r="H8" i="9"/>
  <c r="I8" i="9"/>
  <c r="C8" i="9"/>
  <c r="D8" i="9"/>
  <c r="H7" i="9"/>
  <c r="I7" i="9"/>
  <c r="C7" i="9"/>
  <c r="D7" i="9"/>
  <c r="H6" i="9"/>
  <c r="I6" i="9"/>
  <c r="C6" i="9"/>
  <c r="D6" i="9"/>
  <c r="H5" i="9"/>
  <c r="I5" i="9"/>
  <c r="C5" i="9"/>
  <c r="D5" i="9"/>
  <c r="H4" i="9"/>
  <c r="I4" i="9"/>
  <c r="C4" i="9"/>
  <c r="D4" i="9"/>
  <c r="H3" i="9"/>
  <c r="I3" i="9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815" i="7"/>
  <c r="E816" i="7"/>
  <c r="E817" i="7"/>
  <c r="E818" i="7"/>
  <c r="E819" i="7"/>
  <c r="E820" i="7"/>
  <c r="E821" i="7"/>
  <c r="E822" i="7"/>
  <c r="E823" i="7"/>
  <c r="E824" i="7"/>
  <c r="E825" i="7"/>
  <c r="E826" i="7"/>
  <c r="E827" i="7"/>
  <c r="E828" i="7"/>
  <c r="E829" i="7"/>
  <c r="E830" i="7"/>
  <c r="E831" i="7"/>
  <c r="E832" i="7"/>
  <c r="E833" i="7"/>
  <c r="E834" i="7"/>
  <c r="E835" i="7"/>
  <c r="E836" i="7"/>
  <c r="E837" i="7"/>
  <c r="E838" i="7"/>
  <c r="E839" i="7"/>
  <c r="E840" i="7"/>
  <c r="E841" i="7"/>
  <c r="E842" i="7"/>
  <c r="E843" i="7"/>
  <c r="E844" i="7"/>
  <c r="E845" i="7"/>
  <c r="E846" i="7"/>
  <c r="E847" i="7"/>
  <c r="E848" i="7"/>
  <c r="E849" i="7"/>
  <c r="E850" i="7"/>
  <c r="E851" i="7"/>
  <c r="E852" i="7"/>
  <c r="E853" i="7"/>
  <c r="E854" i="7"/>
  <c r="E855" i="7"/>
  <c r="E856" i="7"/>
  <c r="E857" i="7"/>
  <c r="E858" i="7"/>
  <c r="E859" i="7"/>
  <c r="E860" i="7"/>
  <c r="E861" i="7"/>
  <c r="E862" i="7"/>
  <c r="E863" i="7"/>
  <c r="E864" i="7"/>
  <c r="E865" i="7"/>
  <c r="E866" i="7"/>
  <c r="E867" i="7"/>
  <c r="E868" i="7"/>
  <c r="E869" i="7"/>
  <c r="E870" i="7"/>
  <c r="E871" i="7"/>
  <c r="E872" i="7"/>
  <c r="E873" i="7"/>
  <c r="E874" i="7"/>
  <c r="E875" i="7"/>
  <c r="E876" i="7"/>
  <c r="E877" i="7"/>
  <c r="E878" i="7"/>
  <c r="E879" i="7"/>
  <c r="E880" i="7"/>
  <c r="E881" i="7"/>
  <c r="E882" i="7"/>
  <c r="E883" i="7"/>
  <c r="E884" i="7"/>
  <c r="E885" i="7"/>
  <c r="E886" i="7"/>
  <c r="E887" i="7"/>
  <c r="E888" i="7"/>
  <c r="E889" i="7"/>
  <c r="E890" i="7"/>
  <c r="E891" i="7"/>
  <c r="E892" i="7"/>
  <c r="E893" i="7"/>
  <c r="E894" i="7"/>
  <c r="E895" i="7"/>
  <c r="E896" i="7"/>
  <c r="E897" i="7"/>
  <c r="E898" i="7"/>
  <c r="E899" i="7"/>
  <c r="E900" i="7"/>
  <c r="E901" i="7"/>
  <c r="E902" i="7"/>
  <c r="E903" i="7"/>
  <c r="E904" i="7"/>
  <c r="E905" i="7"/>
  <c r="E906" i="7"/>
  <c r="E907" i="7"/>
  <c r="E908" i="7"/>
  <c r="E909" i="7"/>
  <c r="E910" i="7"/>
  <c r="E911" i="7"/>
  <c r="E912" i="7"/>
  <c r="E913" i="7"/>
  <c r="E914" i="7"/>
  <c r="E915" i="7"/>
  <c r="E916" i="7"/>
  <c r="E917" i="7"/>
  <c r="E918" i="7"/>
  <c r="E919" i="7"/>
  <c r="E920" i="7"/>
  <c r="E921" i="7"/>
  <c r="E922" i="7"/>
  <c r="E923" i="7"/>
  <c r="E924" i="7"/>
  <c r="E925" i="7"/>
  <c r="E926" i="7"/>
  <c r="E927" i="7"/>
  <c r="E928" i="7"/>
  <c r="E929" i="7"/>
  <c r="E930" i="7"/>
  <c r="E931" i="7"/>
  <c r="E932" i="7"/>
  <c r="E933" i="7"/>
  <c r="E934" i="7"/>
  <c r="E935" i="7"/>
  <c r="E936" i="7"/>
  <c r="E937" i="7"/>
  <c r="E938" i="7"/>
  <c r="E939" i="7"/>
  <c r="E940" i="7"/>
  <c r="E941" i="7"/>
  <c r="E942" i="7"/>
  <c r="E943" i="7"/>
  <c r="E944" i="7"/>
  <c r="E945" i="7"/>
  <c r="E946" i="7"/>
  <c r="E947" i="7"/>
  <c r="E948" i="7"/>
  <c r="E949" i="7"/>
  <c r="E950" i="7"/>
  <c r="E951" i="7"/>
  <c r="E952" i="7"/>
  <c r="E953" i="7"/>
  <c r="E954" i="7"/>
  <c r="E955" i="7"/>
  <c r="E956" i="7"/>
  <c r="E957" i="7"/>
  <c r="E958" i="7"/>
  <c r="E959" i="7"/>
  <c r="E960" i="7"/>
  <c r="E961" i="7"/>
  <c r="E962" i="7"/>
  <c r="E963" i="7"/>
  <c r="E964" i="7"/>
  <c r="E965" i="7"/>
  <c r="E966" i="7"/>
  <c r="E967" i="7"/>
  <c r="E968" i="7"/>
  <c r="E969" i="7"/>
  <c r="E970" i="7"/>
  <c r="E971" i="7"/>
  <c r="E972" i="7"/>
  <c r="E973" i="7"/>
  <c r="E974" i="7"/>
  <c r="E975" i="7"/>
  <c r="E976" i="7"/>
  <c r="E977" i="7"/>
  <c r="E978" i="7"/>
  <c r="E979" i="7"/>
  <c r="E980" i="7"/>
  <c r="E981" i="7"/>
  <c r="E982" i="7"/>
  <c r="E983" i="7"/>
  <c r="E984" i="7"/>
  <c r="E985" i="7"/>
  <c r="E986" i="7"/>
  <c r="E987" i="7"/>
  <c r="E988" i="7"/>
  <c r="E989" i="7"/>
  <c r="E990" i="7"/>
  <c r="E991" i="7"/>
  <c r="E992" i="7"/>
  <c r="E993" i="7"/>
  <c r="E994" i="7"/>
  <c r="E995" i="7"/>
  <c r="E996" i="7"/>
  <c r="E997" i="7"/>
  <c r="E998" i="7"/>
  <c r="E999" i="7"/>
  <c r="E1000" i="7"/>
  <c r="E1001" i="7"/>
  <c r="E1002" i="7"/>
  <c r="E1003" i="7"/>
  <c r="E3" i="7"/>
  <c r="N7" i="7"/>
  <c r="N8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116" i="7"/>
  <c r="F117" i="7"/>
  <c r="F118" i="7"/>
  <c r="F119" i="7"/>
  <c r="F120" i="7"/>
  <c r="F121" i="7"/>
  <c r="F122" i="7"/>
  <c r="F123" i="7"/>
  <c r="F124" i="7"/>
  <c r="F125" i="7"/>
  <c r="F126" i="7"/>
  <c r="F127" i="7"/>
  <c r="F128" i="7"/>
  <c r="F129" i="7"/>
  <c r="F130" i="7"/>
  <c r="F131" i="7"/>
  <c r="F132" i="7"/>
  <c r="F133" i="7"/>
  <c r="F134" i="7"/>
  <c r="F135" i="7"/>
  <c r="F136" i="7"/>
  <c r="F137" i="7"/>
  <c r="F138" i="7"/>
  <c r="F139" i="7"/>
  <c r="F140" i="7"/>
  <c r="F141" i="7"/>
  <c r="F142" i="7"/>
  <c r="F143" i="7"/>
  <c r="F144" i="7"/>
  <c r="F145" i="7"/>
  <c r="F146" i="7"/>
  <c r="F147" i="7"/>
  <c r="F148" i="7"/>
  <c r="F149" i="7"/>
  <c r="F150" i="7"/>
  <c r="F151" i="7"/>
  <c r="F152" i="7"/>
  <c r="F153" i="7"/>
  <c r="F154" i="7"/>
  <c r="F155" i="7"/>
  <c r="F156" i="7"/>
  <c r="F157" i="7"/>
  <c r="F158" i="7"/>
  <c r="F159" i="7"/>
  <c r="F160" i="7"/>
  <c r="F161" i="7"/>
  <c r="F162" i="7"/>
  <c r="F163" i="7"/>
  <c r="F164" i="7"/>
  <c r="F165" i="7"/>
  <c r="F166" i="7"/>
  <c r="F167" i="7"/>
  <c r="F168" i="7"/>
  <c r="F169" i="7"/>
  <c r="F170" i="7"/>
  <c r="F171" i="7"/>
  <c r="F172" i="7"/>
  <c r="F173" i="7"/>
  <c r="F174" i="7"/>
  <c r="F175" i="7"/>
  <c r="F176" i="7"/>
  <c r="F177" i="7"/>
  <c r="F178" i="7"/>
  <c r="F179" i="7"/>
  <c r="F180" i="7"/>
  <c r="F181" i="7"/>
  <c r="F182" i="7"/>
  <c r="F183" i="7"/>
  <c r="F184" i="7"/>
  <c r="F185" i="7"/>
  <c r="F186" i="7"/>
  <c r="F187" i="7"/>
  <c r="F188" i="7"/>
  <c r="F189" i="7"/>
  <c r="F190" i="7"/>
  <c r="F191" i="7"/>
  <c r="F192" i="7"/>
  <c r="F193" i="7"/>
  <c r="F194" i="7"/>
  <c r="F195" i="7"/>
  <c r="F196" i="7"/>
  <c r="F197" i="7"/>
  <c r="F198" i="7"/>
  <c r="F199" i="7"/>
  <c r="F200" i="7"/>
  <c r="F201" i="7"/>
  <c r="F202" i="7"/>
  <c r="F203" i="7"/>
  <c r="F204" i="7"/>
  <c r="F205" i="7"/>
  <c r="F206" i="7"/>
  <c r="F207" i="7"/>
  <c r="F208" i="7"/>
  <c r="F209" i="7"/>
  <c r="F21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F684" i="7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F706" i="7"/>
  <c r="F707" i="7"/>
  <c r="F708" i="7"/>
  <c r="F709" i="7"/>
  <c r="F710" i="7"/>
  <c r="F711" i="7"/>
  <c r="F712" i="7"/>
  <c r="F713" i="7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F735" i="7"/>
  <c r="F736" i="7"/>
  <c r="F737" i="7"/>
  <c r="F738" i="7"/>
  <c r="F739" i="7"/>
  <c r="F740" i="7"/>
  <c r="F741" i="7"/>
  <c r="F742" i="7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F764" i="7"/>
  <c r="F765" i="7"/>
  <c r="F766" i="7"/>
  <c r="F767" i="7"/>
  <c r="F768" i="7"/>
  <c r="F769" i="7"/>
  <c r="F770" i="7"/>
  <c r="F771" i="7"/>
  <c r="F772" i="7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F794" i="7"/>
  <c r="F795" i="7"/>
  <c r="F796" i="7"/>
  <c r="F797" i="7"/>
  <c r="F798" i="7"/>
  <c r="F799" i="7"/>
  <c r="F800" i="7"/>
  <c r="F801" i="7"/>
  <c r="F802" i="7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F824" i="7"/>
  <c r="F825" i="7"/>
  <c r="F826" i="7"/>
  <c r="F827" i="7"/>
  <c r="F828" i="7"/>
  <c r="F829" i="7"/>
  <c r="F830" i="7"/>
  <c r="F831" i="7"/>
  <c r="F832" i="7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F854" i="7"/>
  <c r="F855" i="7"/>
  <c r="F856" i="7"/>
  <c r="F857" i="7"/>
  <c r="F858" i="7"/>
  <c r="F859" i="7"/>
  <c r="F860" i="7"/>
  <c r="F861" i="7"/>
  <c r="F862" i="7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F884" i="7"/>
  <c r="F885" i="7"/>
  <c r="F886" i="7"/>
  <c r="F887" i="7"/>
  <c r="F888" i="7"/>
  <c r="F889" i="7"/>
  <c r="F890" i="7"/>
  <c r="F891" i="7"/>
  <c r="F892" i="7"/>
  <c r="F893" i="7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F915" i="7"/>
  <c r="F916" i="7"/>
  <c r="F917" i="7"/>
  <c r="F918" i="7"/>
  <c r="F919" i="7"/>
  <c r="F920" i="7"/>
  <c r="F921" i="7"/>
  <c r="F922" i="7"/>
  <c r="F923" i="7"/>
  <c r="F924" i="7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F946" i="7"/>
  <c r="F947" i="7"/>
  <c r="F948" i="7"/>
  <c r="F949" i="7"/>
  <c r="F950" i="7"/>
  <c r="F951" i="7"/>
  <c r="F952" i="7"/>
  <c r="F953" i="7"/>
  <c r="F954" i="7"/>
  <c r="F955" i="7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F977" i="7"/>
  <c r="F978" i="7"/>
  <c r="F979" i="7"/>
  <c r="F980" i="7"/>
  <c r="F981" i="7"/>
  <c r="F982" i="7"/>
  <c r="F983" i="7"/>
  <c r="F984" i="7"/>
  <c r="F985" i="7"/>
  <c r="F986" i="7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H1003" i="7"/>
  <c r="I100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B1" i="7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54" i="7"/>
  <c r="B155" i="7"/>
  <c r="B156" i="7"/>
  <c r="B157" i="7"/>
  <c r="B158" i="7"/>
  <c r="B159" i="7"/>
  <c r="B160" i="7"/>
  <c r="B161" i="7"/>
  <c r="B162" i="7"/>
  <c r="B163" i="7"/>
  <c r="B164" i="7"/>
  <c r="B165" i="7"/>
  <c r="B166" i="7"/>
  <c r="B167" i="7"/>
  <c r="B168" i="7"/>
  <c r="B169" i="7"/>
  <c r="B170" i="7"/>
  <c r="B171" i="7"/>
  <c r="B172" i="7"/>
  <c r="B173" i="7"/>
  <c r="B174" i="7"/>
  <c r="B175" i="7"/>
  <c r="B176" i="7"/>
  <c r="B177" i="7"/>
  <c r="B178" i="7"/>
  <c r="B179" i="7"/>
  <c r="B180" i="7"/>
  <c r="B181" i="7"/>
  <c r="B182" i="7"/>
  <c r="B183" i="7"/>
  <c r="B184" i="7"/>
  <c r="B185" i="7"/>
  <c r="B186" i="7"/>
  <c r="B187" i="7"/>
  <c r="B188" i="7"/>
  <c r="B189" i="7"/>
  <c r="B190" i="7"/>
  <c r="B191" i="7"/>
  <c r="B192" i="7"/>
  <c r="B193" i="7"/>
  <c r="B194" i="7"/>
  <c r="B195" i="7"/>
  <c r="B196" i="7"/>
  <c r="B197" i="7"/>
  <c r="B198" i="7"/>
  <c r="B199" i="7"/>
  <c r="B200" i="7"/>
  <c r="B201" i="7"/>
  <c r="B202" i="7"/>
  <c r="B203" i="7"/>
  <c r="B204" i="7"/>
  <c r="B205" i="7"/>
  <c r="B206" i="7"/>
  <c r="B207" i="7"/>
  <c r="B208" i="7"/>
  <c r="B209" i="7"/>
  <c r="B21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B501" i="7"/>
  <c r="B502" i="7"/>
  <c r="B503" i="7"/>
  <c r="B504" i="7"/>
  <c r="B505" i="7"/>
  <c r="B506" i="7"/>
  <c r="B507" i="7"/>
  <c r="B508" i="7"/>
  <c r="B509" i="7"/>
  <c r="B510" i="7"/>
  <c r="B511" i="7"/>
  <c r="B512" i="7"/>
  <c r="B513" i="7"/>
  <c r="B514" i="7"/>
  <c r="B515" i="7"/>
  <c r="B516" i="7"/>
  <c r="B517" i="7"/>
  <c r="B518" i="7"/>
  <c r="B519" i="7"/>
  <c r="B520" i="7"/>
  <c r="B521" i="7"/>
  <c r="B522" i="7"/>
  <c r="B523" i="7"/>
  <c r="B524" i="7"/>
  <c r="B525" i="7"/>
  <c r="B526" i="7"/>
  <c r="B527" i="7"/>
  <c r="B528" i="7"/>
  <c r="B529" i="7"/>
  <c r="B530" i="7"/>
  <c r="B531" i="7"/>
  <c r="B532" i="7"/>
  <c r="B533" i="7"/>
  <c r="B534" i="7"/>
  <c r="B535" i="7"/>
  <c r="B536" i="7"/>
  <c r="B537" i="7"/>
  <c r="B538" i="7"/>
  <c r="B539" i="7"/>
  <c r="B540" i="7"/>
  <c r="B541" i="7"/>
  <c r="B542" i="7"/>
  <c r="B543" i="7"/>
  <c r="B544" i="7"/>
  <c r="B545" i="7"/>
  <c r="B546" i="7"/>
  <c r="B547" i="7"/>
  <c r="B548" i="7"/>
  <c r="B549" i="7"/>
  <c r="B550" i="7"/>
  <c r="B551" i="7"/>
  <c r="B552" i="7"/>
  <c r="B553" i="7"/>
  <c r="B554" i="7"/>
  <c r="B555" i="7"/>
  <c r="B556" i="7"/>
  <c r="B557" i="7"/>
  <c r="B558" i="7"/>
  <c r="B559" i="7"/>
  <c r="B560" i="7"/>
  <c r="B561" i="7"/>
  <c r="B562" i="7"/>
  <c r="B563" i="7"/>
  <c r="B564" i="7"/>
  <c r="B565" i="7"/>
  <c r="B566" i="7"/>
  <c r="B567" i="7"/>
  <c r="B568" i="7"/>
  <c r="B569" i="7"/>
  <c r="B570" i="7"/>
  <c r="B571" i="7"/>
  <c r="B572" i="7"/>
  <c r="B573" i="7"/>
  <c r="B574" i="7"/>
  <c r="B575" i="7"/>
  <c r="B576" i="7"/>
  <c r="B577" i="7"/>
  <c r="B578" i="7"/>
  <c r="B579" i="7"/>
  <c r="B580" i="7"/>
  <c r="B581" i="7"/>
  <c r="B582" i="7"/>
  <c r="B583" i="7"/>
  <c r="B584" i="7"/>
  <c r="B585" i="7"/>
  <c r="B586" i="7"/>
  <c r="B587" i="7"/>
  <c r="B588" i="7"/>
  <c r="B589" i="7"/>
  <c r="B590" i="7"/>
  <c r="B591" i="7"/>
  <c r="B592" i="7"/>
  <c r="B593" i="7"/>
  <c r="B594" i="7"/>
  <c r="B595" i="7"/>
  <c r="B596" i="7"/>
  <c r="B597" i="7"/>
  <c r="B598" i="7"/>
  <c r="B599" i="7"/>
  <c r="B600" i="7"/>
  <c r="B601" i="7"/>
  <c r="B602" i="7"/>
  <c r="B603" i="7"/>
  <c r="B604" i="7"/>
  <c r="B605" i="7"/>
  <c r="B606" i="7"/>
  <c r="B607" i="7"/>
  <c r="B608" i="7"/>
  <c r="B609" i="7"/>
  <c r="B610" i="7"/>
  <c r="B611" i="7"/>
  <c r="B612" i="7"/>
  <c r="B613" i="7"/>
  <c r="B614" i="7"/>
  <c r="B615" i="7"/>
  <c r="B616" i="7"/>
  <c r="B617" i="7"/>
  <c r="B618" i="7"/>
  <c r="B619" i="7"/>
  <c r="B620" i="7"/>
  <c r="B621" i="7"/>
  <c r="B622" i="7"/>
  <c r="B623" i="7"/>
  <c r="B624" i="7"/>
  <c r="B625" i="7"/>
  <c r="B626" i="7"/>
  <c r="B627" i="7"/>
  <c r="B628" i="7"/>
  <c r="B629" i="7"/>
  <c r="B630" i="7"/>
  <c r="B631" i="7"/>
  <c r="B632" i="7"/>
  <c r="B633" i="7"/>
  <c r="B634" i="7"/>
  <c r="B635" i="7"/>
  <c r="B636" i="7"/>
  <c r="B637" i="7"/>
  <c r="B638" i="7"/>
  <c r="B639" i="7"/>
  <c r="B640" i="7"/>
  <c r="B641" i="7"/>
  <c r="B642" i="7"/>
  <c r="B643" i="7"/>
  <c r="B644" i="7"/>
  <c r="B645" i="7"/>
  <c r="B646" i="7"/>
  <c r="B647" i="7"/>
  <c r="B648" i="7"/>
  <c r="B649" i="7"/>
  <c r="B650" i="7"/>
  <c r="B651" i="7"/>
  <c r="B652" i="7"/>
  <c r="B653" i="7"/>
  <c r="B654" i="7"/>
  <c r="B655" i="7"/>
  <c r="B656" i="7"/>
  <c r="B657" i="7"/>
  <c r="B658" i="7"/>
  <c r="B659" i="7"/>
  <c r="B660" i="7"/>
  <c r="B661" i="7"/>
  <c r="B662" i="7"/>
  <c r="B663" i="7"/>
  <c r="B664" i="7"/>
  <c r="B665" i="7"/>
  <c r="B666" i="7"/>
  <c r="B667" i="7"/>
  <c r="B668" i="7"/>
  <c r="B669" i="7"/>
  <c r="B670" i="7"/>
  <c r="B671" i="7"/>
  <c r="B672" i="7"/>
  <c r="B673" i="7"/>
  <c r="B674" i="7"/>
  <c r="B675" i="7"/>
  <c r="B676" i="7"/>
  <c r="B677" i="7"/>
  <c r="B678" i="7"/>
  <c r="B679" i="7"/>
  <c r="B680" i="7"/>
  <c r="B681" i="7"/>
  <c r="B682" i="7"/>
  <c r="B683" i="7"/>
  <c r="B684" i="7"/>
  <c r="B685" i="7"/>
  <c r="B686" i="7"/>
  <c r="B687" i="7"/>
  <c r="B688" i="7"/>
  <c r="B689" i="7"/>
  <c r="B690" i="7"/>
  <c r="B691" i="7"/>
  <c r="B692" i="7"/>
  <c r="B693" i="7"/>
  <c r="B694" i="7"/>
  <c r="B695" i="7"/>
  <c r="B696" i="7"/>
  <c r="B697" i="7"/>
  <c r="B698" i="7"/>
  <c r="B699" i="7"/>
  <c r="B700" i="7"/>
  <c r="B701" i="7"/>
  <c r="B702" i="7"/>
  <c r="B703" i="7"/>
  <c r="B704" i="7"/>
  <c r="B705" i="7"/>
  <c r="B706" i="7"/>
  <c r="B707" i="7"/>
  <c r="B708" i="7"/>
  <c r="B709" i="7"/>
  <c r="B710" i="7"/>
  <c r="B711" i="7"/>
  <c r="B712" i="7"/>
  <c r="B713" i="7"/>
  <c r="B714" i="7"/>
  <c r="B715" i="7"/>
  <c r="B716" i="7"/>
  <c r="B717" i="7"/>
  <c r="B718" i="7"/>
  <c r="B719" i="7"/>
  <c r="B720" i="7"/>
  <c r="B721" i="7"/>
  <c r="B722" i="7"/>
  <c r="B723" i="7"/>
  <c r="B724" i="7"/>
  <c r="B725" i="7"/>
  <c r="B726" i="7"/>
  <c r="B727" i="7"/>
  <c r="B728" i="7"/>
  <c r="B729" i="7"/>
  <c r="B730" i="7"/>
  <c r="B731" i="7"/>
  <c r="B732" i="7"/>
  <c r="B733" i="7"/>
  <c r="B734" i="7"/>
  <c r="B735" i="7"/>
  <c r="B736" i="7"/>
  <c r="B737" i="7"/>
  <c r="B738" i="7"/>
  <c r="B739" i="7"/>
  <c r="B740" i="7"/>
  <c r="B741" i="7"/>
  <c r="B742" i="7"/>
  <c r="B743" i="7"/>
  <c r="B744" i="7"/>
  <c r="B745" i="7"/>
  <c r="B746" i="7"/>
  <c r="B747" i="7"/>
  <c r="B748" i="7"/>
  <c r="B749" i="7"/>
  <c r="B750" i="7"/>
  <c r="B751" i="7"/>
  <c r="B752" i="7"/>
  <c r="B753" i="7"/>
  <c r="B754" i="7"/>
  <c r="B755" i="7"/>
  <c r="B756" i="7"/>
  <c r="B757" i="7"/>
  <c r="B758" i="7"/>
  <c r="B759" i="7"/>
  <c r="B760" i="7"/>
  <c r="B761" i="7"/>
  <c r="B762" i="7"/>
  <c r="B763" i="7"/>
  <c r="B764" i="7"/>
  <c r="B765" i="7"/>
  <c r="B766" i="7"/>
  <c r="B767" i="7"/>
  <c r="B768" i="7"/>
  <c r="B769" i="7"/>
  <c r="B770" i="7"/>
  <c r="B771" i="7"/>
  <c r="B772" i="7"/>
  <c r="B773" i="7"/>
  <c r="B774" i="7"/>
  <c r="B775" i="7"/>
  <c r="B776" i="7"/>
  <c r="B777" i="7"/>
  <c r="B778" i="7"/>
  <c r="B779" i="7"/>
  <c r="B780" i="7"/>
  <c r="B781" i="7"/>
  <c r="B782" i="7"/>
  <c r="B783" i="7"/>
  <c r="B784" i="7"/>
  <c r="B785" i="7"/>
  <c r="B786" i="7"/>
  <c r="B787" i="7"/>
  <c r="B788" i="7"/>
  <c r="B789" i="7"/>
  <c r="B790" i="7"/>
  <c r="B791" i="7"/>
  <c r="B792" i="7"/>
  <c r="B793" i="7"/>
  <c r="B794" i="7"/>
  <c r="B795" i="7"/>
  <c r="B796" i="7"/>
  <c r="B797" i="7"/>
  <c r="B798" i="7"/>
  <c r="B799" i="7"/>
  <c r="B800" i="7"/>
  <c r="B801" i="7"/>
  <c r="B802" i="7"/>
  <c r="B803" i="7"/>
  <c r="B804" i="7"/>
  <c r="B805" i="7"/>
  <c r="B806" i="7"/>
  <c r="B807" i="7"/>
  <c r="B808" i="7"/>
  <c r="B809" i="7"/>
  <c r="B810" i="7"/>
  <c r="B811" i="7"/>
  <c r="B812" i="7"/>
  <c r="B813" i="7"/>
  <c r="B814" i="7"/>
  <c r="B815" i="7"/>
  <c r="B816" i="7"/>
  <c r="B817" i="7"/>
  <c r="B818" i="7"/>
  <c r="B819" i="7"/>
  <c r="B820" i="7"/>
  <c r="B821" i="7"/>
  <c r="B822" i="7"/>
  <c r="B823" i="7"/>
  <c r="B824" i="7"/>
  <c r="B825" i="7"/>
  <c r="B826" i="7"/>
  <c r="B827" i="7"/>
  <c r="B828" i="7"/>
  <c r="B829" i="7"/>
  <c r="B830" i="7"/>
  <c r="B831" i="7"/>
  <c r="B832" i="7"/>
  <c r="B833" i="7"/>
  <c r="B834" i="7"/>
  <c r="B835" i="7"/>
  <c r="B836" i="7"/>
  <c r="B837" i="7"/>
  <c r="B838" i="7"/>
  <c r="B839" i="7"/>
  <c r="B840" i="7"/>
  <c r="B841" i="7"/>
  <c r="B842" i="7"/>
  <c r="B843" i="7"/>
  <c r="B844" i="7"/>
  <c r="B845" i="7"/>
  <c r="B846" i="7"/>
  <c r="B847" i="7"/>
  <c r="B848" i="7"/>
  <c r="B849" i="7"/>
  <c r="B850" i="7"/>
  <c r="B851" i="7"/>
  <c r="B852" i="7"/>
  <c r="B853" i="7"/>
  <c r="B854" i="7"/>
  <c r="B855" i="7"/>
  <c r="B856" i="7"/>
  <c r="B857" i="7"/>
  <c r="B858" i="7"/>
  <c r="B859" i="7"/>
  <c r="B860" i="7"/>
  <c r="B861" i="7"/>
  <c r="B862" i="7"/>
  <c r="B863" i="7"/>
  <c r="B864" i="7"/>
  <c r="B865" i="7"/>
  <c r="B866" i="7"/>
  <c r="B867" i="7"/>
  <c r="B868" i="7"/>
  <c r="B869" i="7"/>
  <c r="B870" i="7"/>
  <c r="B871" i="7"/>
  <c r="B872" i="7"/>
  <c r="B873" i="7"/>
  <c r="B874" i="7"/>
  <c r="B875" i="7"/>
  <c r="B876" i="7"/>
  <c r="B877" i="7"/>
  <c r="B878" i="7"/>
  <c r="B879" i="7"/>
  <c r="B880" i="7"/>
  <c r="B881" i="7"/>
  <c r="B882" i="7"/>
  <c r="B883" i="7"/>
  <c r="B884" i="7"/>
  <c r="B885" i="7"/>
  <c r="B886" i="7"/>
  <c r="B887" i="7"/>
  <c r="B888" i="7"/>
  <c r="B889" i="7"/>
  <c r="B890" i="7"/>
  <c r="B891" i="7"/>
  <c r="B892" i="7"/>
  <c r="B893" i="7"/>
  <c r="B894" i="7"/>
  <c r="B895" i="7"/>
  <c r="B896" i="7"/>
  <c r="B897" i="7"/>
  <c r="B898" i="7"/>
  <c r="B899" i="7"/>
  <c r="B900" i="7"/>
  <c r="B901" i="7"/>
  <c r="B902" i="7"/>
  <c r="B903" i="7"/>
  <c r="B904" i="7"/>
  <c r="B905" i="7"/>
  <c r="B906" i="7"/>
  <c r="B907" i="7"/>
  <c r="B908" i="7"/>
  <c r="B909" i="7"/>
  <c r="B910" i="7"/>
  <c r="B911" i="7"/>
  <c r="B912" i="7"/>
  <c r="B913" i="7"/>
  <c r="B914" i="7"/>
  <c r="B915" i="7"/>
  <c r="B916" i="7"/>
  <c r="B917" i="7"/>
  <c r="B918" i="7"/>
  <c r="B919" i="7"/>
  <c r="B920" i="7"/>
  <c r="B921" i="7"/>
  <c r="B922" i="7"/>
  <c r="B923" i="7"/>
  <c r="B924" i="7"/>
  <c r="B925" i="7"/>
  <c r="B926" i="7"/>
  <c r="B927" i="7"/>
  <c r="B928" i="7"/>
  <c r="B929" i="7"/>
  <c r="B930" i="7"/>
  <c r="B931" i="7"/>
  <c r="B932" i="7"/>
  <c r="B933" i="7"/>
  <c r="B934" i="7"/>
  <c r="B935" i="7"/>
  <c r="B936" i="7"/>
  <c r="B937" i="7"/>
  <c r="B938" i="7"/>
  <c r="B939" i="7"/>
  <c r="B940" i="7"/>
  <c r="B941" i="7"/>
  <c r="B942" i="7"/>
  <c r="B943" i="7"/>
  <c r="B944" i="7"/>
  <c r="B945" i="7"/>
  <c r="B946" i="7"/>
  <c r="B947" i="7"/>
  <c r="B948" i="7"/>
  <c r="B949" i="7"/>
  <c r="B950" i="7"/>
  <c r="B951" i="7"/>
  <c r="B952" i="7"/>
  <c r="B953" i="7"/>
  <c r="B954" i="7"/>
  <c r="B955" i="7"/>
  <c r="B956" i="7"/>
  <c r="B957" i="7"/>
  <c r="B958" i="7"/>
  <c r="B959" i="7"/>
  <c r="B960" i="7"/>
  <c r="B961" i="7"/>
  <c r="B962" i="7"/>
  <c r="B963" i="7"/>
  <c r="B964" i="7"/>
  <c r="B965" i="7"/>
  <c r="B966" i="7"/>
  <c r="B967" i="7"/>
  <c r="B968" i="7"/>
  <c r="B969" i="7"/>
  <c r="B970" i="7"/>
  <c r="B971" i="7"/>
  <c r="B972" i="7"/>
  <c r="B973" i="7"/>
  <c r="B974" i="7"/>
  <c r="B975" i="7"/>
  <c r="B976" i="7"/>
  <c r="B977" i="7"/>
  <c r="B978" i="7"/>
  <c r="B979" i="7"/>
  <c r="B980" i="7"/>
  <c r="B981" i="7"/>
  <c r="B982" i="7"/>
  <c r="B983" i="7"/>
  <c r="B984" i="7"/>
  <c r="B985" i="7"/>
  <c r="B986" i="7"/>
  <c r="B987" i="7"/>
  <c r="B988" i="7"/>
  <c r="B989" i="7"/>
  <c r="B990" i="7"/>
  <c r="B991" i="7"/>
  <c r="B992" i="7"/>
  <c r="B993" i="7"/>
  <c r="B994" i="7"/>
  <c r="B995" i="7"/>
  <c r="B996" i="7"/>
  <c r="B997" i="7"/>
  <c r="B998" i="7"/>
  <c r="B999" i="7"/>
  <c r="B1000" i="7"/>
  <c r="B1001" i="7"/>
  <c r="B1002" i="7"/>
  <c r="B100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A501" i="7"/>
  <c r="A502" i="7"/>
  <c r="A503" i="7"/>
  <c r="A504" i="7"/>
  <c r="A50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36" i="7"/>
  <c r="A537" i="7"/>
  <c r="A538" i="7"/>
  <c r="A539" i="7"/>
  <c r="A540" i="7"/>
  <c r="A541" i="7"/>
  <c r="A542" i="7"/>
  <c r="A543" i="7"/>
  <c r="A544" i="7"/>
  <c r="A545" i="7"/>
  <c r="A546" i="7"/>
  <c r="A547" i="7"/>
  <c r="A548" i="7"/>
  <c r="A549" i="7"/>
  <c r="A550" i="7"/>
  <c r="A551" i="7"/>
  <c r="A552" i="7"/>
  <c r="A553" i="7"/>
  <c r="A554" i="7"/>
  <c r="A555" i="7"/>
  <c r="A556" i="7"/>
  <c r="A557" i="7"/>
  <c r="A558" i="7"/>
  <c r="A559" i="7"/>
  <c r="A560" i="7"/>
  <c r="A561" i="7"/>
  <c r="A562" i="7"/>
  <c r="A563" i="7"/>
  <c r="A564" i="7"/>
  <c r="A565" i="7"/>
  <c r="A566" i="7"/>
  <c r="A567" i="7"/>
  <c r="A568" i="7"/>
  <c r="A569" i="7"/>
  <c r="A570" i="7"/>
  <c r="A571" i="7"/>
  <c r="A572" i="7"/>
  <c r="A573" i="7"/>
  <c r="A574" i="7"/>
  <c r="A575" i="7"/>
  <c r="A576" i="7"/>
  <c r="A577" i="7"/>
  <c r="A578" i="7"/>
  <c r="A579" i="7"/>
  <c r="A580" i="7"/>
  <c r="A581" i="7"/>
  <c r="A582" i="7"/>
  <c r="A583" i="7"/>
  <c r="A584" i="7"/>
  <c r="A585" i="7"/>
  <c r="A586" i="7"/>
  <c r="A587" i="7"/>
  <c r="A588" i="7"/>
  <c r="A589" i="7"/>
  <c r="A590" i="7"/>
  <c r="A591" i="7"/>
  <c r="A592" i="7"/>
  <c r="A593" i="7"/>
  <c r="A594" i="7"/>
  <c r="A595" i="7"/>
  <c r="A596" i="7"/>
  <c r="A597" i="7"/>
  <c r="A598" i="7"/>
  <c r="A599" i="7"/>
  <c r="A600" i="7"/>
  <c r="A601" i="7"/>
  <c r="A602" i="7"/>
  <c r="A603" i="7"/>
  <c r="A604" i="7"/>
  <c r="A605" i="7"/>
  <c r="A606" i="7"/>
  <c r="A607" i="7"/>
  <c r="A608" i="7"/>
  <c r="A609" i="7"/>
  <c r="A610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A625" i="7"/>
  <c r="A626" i="7"/>
  <c r="A627" i="7"/>
  <c r="A628" i="7"/>
  <c r="A629" i="7"/>
  <c r="A630" i="7"/>
  <c r="A631" i="7"/>
  <c r="A632" i="7"/>
  <c r="A633" i="7"/>
  <c r="A634" i="7"/>
  <c r="A635" i="7"/>
  <c r="A636" i="7"/>
  <c r="A637" i="7"/>
  <c r="A638" i="7"/>
  <c r="A639" i="7"/>
  <c r="A640" i="7"/>
  <c r="A641" i="7"/>
  <c r="A642" i="7"/>
  <c r="A643" i="7"/>
  <c r="A644" i="7"/>
  <c r="A645" i="7"/>
  <c r="A646" i="7"/>
  <c r="A647" i="7"/>
  <c r="A648" i="7"/>
  <c r="A649" i="7"/>
  <c r="A650" i="7"/>
  <c r="A651" i="7"/>
  <c r="A652" i="7"/>
  <c r="A653" i="7"/>
  <c r="A654" i="7"/>
  <c r="A655" i="7"/>
  <c r="A656" i="7"/>
  <c r="A657" i="7"/>
  <c r="A658" i="7"/>
  <c r="A659" i="7"/>
  <c r="A660" i="7"/>
  <c r="A661" i="7"/>
  <c r="A662" i="7"/>
  <c r="A663" i="7"/>
  <c r="A664" i="7"/>
  <c r="A665" i="7"/>
  <c r="A666" i="7"/>
  <c r="A667" i="7"/>
  <c r="A668" i="7"/>
  <c r="A669" i="7"/>
  <c r="A670" i="7"/>
  <c r="A671" i="7"/>
  <c r="A672" i="7"/>
  <c r="A673" i="7"/>
  <c r="A674" i="7"/>
  <c r="A675" i="7"/>
  <c r="A676" i="7"/>
  <c r="A677" i="7"/>
  <c r="A678" i="7"/>
  <c r="A679" i="7"/>
  <c r="A680" i="7"/>
  <c r="A681" i="7"/>
  <c r="A682" i="7"/>
  <c r="A683" i="7"/>
  <c r="A684" i="7"/>
  <c r="A685" i="7"/>
  <c r="A686" i="7"/>
  <c r="A687" i="7"/>
  <c r="A688" i="7"/>
  <c r="A689" i="7"/>
  <c r="A690" i="7"/>
  <c r="A691" i="7"/>
  <c r="A692" i="7"/>
  <c r="A693" i="7"/>
  <c r="A694" i="7"/>
  <c r="A695" i="7"/>
  <c r="A696" i="7"/>
  <c r="A697" i="7"/>
  <c r="A698" i="7"/>
  <c r="A699" i="7"/>
  <c r="A700" i="7"/>
  <c r="A701" i="7"/>
  <c r="A702" i="7"/>
  <c r="A703" i="7"/>
  <c r="A704" i="7"/>
  <c r="A705" i="7"/>
  <c r="A706" i="7"/>
  <c r="A707" i="7"/>
  <c r="A708" i="7"/>
  <c r="A709" i="7"/>
  <c r="A710" i="7"/>
  <c r="A711" i="7"/>
  <c r="A712" i="7"/>
  <c r="A713" i="7"/>
  <c r="A714" i="7"/>
  <c r="A715" i="7"/>
  <c r="A716" i="7"/>
  <c r="A717" i="7"/>
  <c r="A718" i="7"/>
  <c r="A719" i="7"/>
  <c r="A720" i="7"/>
  <c r="A721" i="7"/>
  <c r="A722" i="7"/>
  <c r="A723" i="7"/>
  <c r="A724" i="7"/>
  <c r="A725" i="7"/>
  <c r="A726" i="7"/>
  <c r="A727" i="7"/>
  <c r="A728" i="7"/>
  <c r="A729" i="7"/>
  <c r="A730" i="7"/>
  <c r="A731" i="7"/>
  <c r="A732" i="7"/>
  <c r="A733" i="7"/>
  <c r="A734" i="7"/>
  <c r="A735" i="7"/>
  <c r="A736" i="7"/>
  <c r="A737" i="7"/>
  <c r="A738" i="7"/>
  <c r="A739" i="7"/>
  <c r="A740" i="7"/>
  <c r="A741" i="7"/>
  <c r="A742" i="7"/>
  <c r="A743" i="7"/>
  <c r="A744" i="7"/>
  <c r="A745" i="7"/>
  <c r="A746" i="7"/>
  <c r="A747" i="7"/>
  <c r="A748" i="7"/>
  <c r="A749" i="7"/>
  <c r="A750" i="7"/>
  <c r="A751" i="7"/>
  <c r="A752" i="7"/>
  <c r="A753" i="7"/>
  <c r="A754" i="7"/>
  <c r="A755" i="7"/>
  <c r="A756" i="7"/>
  <c r="A757" i="7"/>
  <c r="A758" i="7"/>
  <c r="A759" i="7"/>
  <c r="A760" i="7"/>
  <c r="A761" i="7"/>
  <c r="A762" i="7"/>
  <c r="A763" i="7"/>
  <c r="A764" i="7"/>
  <c r="A765" i="7"/>
  <c r="A766" i="7"/>
  <c r="A767" i="7"/>
  <c r="A768" i="7"/>
  <c r="A769" i="7"/>
  <c r="A770" i="7"/>
  <c r="A771" i="7"/>
  <c r="A772" i="7"/>
  <c r="A773" i="7"/>
  <c r="A774" i="7"/>
  <c r="A775" i="7"/>
  <c r="A776" i="7"/>
  <c r="A777" i="7"/>
  <c r="A778" i="7"/>
  <c r="A779" i="7"/>
  <c r="A780" i="7"/>
  <c r="A781" i="7"/>
  <c r="A782" i="7"/>
  <c r="A783" i="7"/>
  <c r="A784" i="7"/>
  <c r="A785" i="7"/>
  <c r="A786" i="7"/>
  <c r="A787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A800" i="7"/>
  <c r="A801" i="7"/>
  <c r="A802" i="7"/>
  <c r="A803" i="7"/>
  <c r="A804" i="7"/>
  <c r="A805" i="7"/>
  <c r="A806" i="7"/>
  <c r="A807" i="7"/>
  <c r="A808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A823" i="7"/>
  <c r="A824" i="7"/>
  <c r="A825" i="7"/>
  <c r="A826" i="7"/>
  <c r="A827" i="7"/>
  <c r="A828" i="7"/>
  <c r="A829" i="7"/>
  <c r="A830" i="7"/>
  <c r="A831" i="7"/>
  <c r="A832" i="7"/>
  <c r="A833" i="7"/>
  <c r="A834" i="7"/>
  <c r="A835" i="7"/>
  <c r="A836" i="7"/>
  <c r="A837" i="7"/>
  <c r="A838" i="7"/>
  <c r="A839" i="7"/>
  <c r="A840" i="7"/>
  <c r="A841" i="7"/>
  <c r="A842" i="7"/>
  <c r="A843" i="7"/>
  <c r="A844" i="7"/>
  <c r="A845" i="7"/>
  <c r="A846" i="7"/>
  <c r="A847" i="7"/>
  <c r="A848" i="7"/>
  <c r="A849" i="7"/>
  <c r="A850" i="7"/>
  <c r="A851" i="7"/>
  <c r="A852" i="7"/>
  <c r="A853" i="7"/>
  <c r="A854" i="7"/>
  <c r="A855" i="7"/>
  <c r="A856" i="7"/>
  <c r="A857" i="7"/>
  <c r="A858" i="7"/>
  <c r="A859" i="7"/>
  <c r="A860" i="7"/>
  <c r="A861" i="7"/>
  <c r="A862" i="7"/>
  <c r="A863" i="7"/>
  <c r="A864" i="7"/>
  <c r="A865" i="7"/>
  <c r="A866" i="7"/>
  <c r="A867" i="7"/>
  <c r="A868" i="7"/>
  <c r="A869" i="7"/>
  <c r="A870" i="7"/>
  <c r="A871" i="7"/>
  <c r="A872" i="7"/>
  <c r="A873" i="7"/>
  <c r="A874" i="7"/>
  <c r="A875" i="7"/>
  <c r="A876" i="7"/>
  <c r="A877" i="7"/>
  <c r="A878" i="7"/>
  <c r="A879" i="7"/>
  <c r="A880" i="7"/>
  <c r="A881" i="7"/>
  <c r="A882" i="7"/>
  <c r="A883" i="7"/>
  <c r="A884" i="7"/>
  <c r="A885" i="7"/>
  <c r="A886" i="7"/>
  <c r="A887" i="7"/>
  <c r="A888" i="7"/>
  <c r="A889" i="7"/>
  <c r="A890" i="7"/>
  <c r="A891" i="7"/>
  <c r="A892" i="7"/>
  <c r="A893" i="7"/>
  <c r="A894" i="7"/>
  <c r="A895" i="7"/>
  <c r="A896" i="7"/>
  <c r="A897" i="7"/>
  <c r="A898" i="7"/>
  <c r="A899" i="7"/>
  <c r="A900" i="7"/>
  <c r="A901" i="7"/>
  <c r="A902" i="7"/>
  <c r="A903" i="7"/>
  <c r="A904" i="7"/>
  <c r="A905" i="7"/>
  <c r="A906" i="7"/>
  <c r="A907" i="7"/>
  <c r="A908" i="7"/>
  <c r="A909" i="7"/>
  <c r="A910" i="7"/>
  <c r="A911" i="7"/>
  <c r="A912" i="7"/>
  <c r="A913" i="7"/>
  <c r="A914" i="7"/>
  <c r="A915" i="7"/>
  <c r="A916" i="7"/>
  <c r="A917" i="7"/>
  <c r="A918" i="7"/>
  <c r="A919" i="7"/>
  <c r="A920" i="7"/>
  <c r="A921" i="7"/>
  <c r="A922" i="7"/>
  <c r="A923" i="7"/>
  <c r="A924" i="7"/>
  <c r="A925" i="7"/>
  <c r="A926" i="7"/>
  <c r="A927" i="7"/>
  <c r="A928" i="7"/>
  <c r="A929" i="7"/>
  <c r="A930" i="7"/>
  <c r="A931" i="7"/>
  <c r="A932" i="7"/>
  <c r="A933" i="7"/>
  <c r="A934" i="7"/>
  <c r="A935" i="7"/>
  <c r="A936" i="7"/>
  <c r="A937" i="7"/>
  <c r="A938" i="7"/>
  <c r="A939" i="7"/>
  <c r="A940" i="7"/>
  <c r="A941" i="7"/>
  <c r="A942" i="7"/>
  <c r="A943" i="7"/>
  <c r="A944" i="7"/>
  <c r="A945" i="7"/>
  <c r="A946" i="7"/>
  <c r="A947" i="7"/>
  <c r="A948" i="7"/>
  <c r="A949" i="7"/>
  <c r="A950" i="7"/>
  <c r="A951" i="7"/>
  <c r="A952" i="7"/>
  <c r="A953" i="7"/>
  <c r="A954" i="7"/>
  <c r="A955" i="7"/>
  <c r="A956" i="7"/>
  <c r="A957" i="7"/>
  <c r="A958" i="7"/>
  <c r="A959" i="7"/>
  <c r="A960" i="7"/>
  <c r="A961" i="7"/>
  <c r="A962" i="7"/>
  <c r="A963" i="7"/>
  <c r="A964" i="7"/>
  <c r="A965" i="7"/>
  <c r="A966" i="7"/>
  <c r="A967" i="7"/>
  <c r="A968" i="7"/>
  <c r="A969" i="7"/>
  <c r="A970" i="7"/>
  <c r="A971" i="7"/>
  <c r="A972" i="7"/>
  <c r="A973" i="7"/>
  <c r="A974" i="7"/>
  <c r="A975" i="7"/>
  <c r="A976" i="7"/>
  <c r="A977" i="7"/>
  <c r="A978" i="7"/>
  <c r="A979" i="7"/>
  <c r="A980" i="7"/>
  <c r="A981" i="7"/>
  <c r="A982" i="7"/>
  <c r="A983" i="7"/>
  <c r="A984" i="7"/>
  <c r="A985" i="7"/>
  <c r="A986" i="7"/>
  <c r="A987" i="7"/>
  <c r="A988" i="7"/>
  <c r="A989" i="7"/>
  <c r="A990" i="7"/>
  <c r="A991" i="7"/>
  <c r="A992" i="7"/>
  <c r="A993" i="7"/>
  <c r="A994" i="7"/>
  <c r="A995" i="7"/>
  <c r="A996" i="7"/>
  <c r="A997" i="7"/>
  <c r="A998" i="7"/>
  <c r="A999" i="7"/>
  <c r="A1000" i="7"/>
  <c r="A1001" i="7"/>
  <c r="A1002" i="7"/>
  <c r="A1003" i="7"/>
  <c r="H1002" i="7"/>
  <c r="I1002" i="7"/>
  <c r="H1001" i="7"/>
  <c r="I1001" i="7"/>
  <c r="H1000" i="7"/>
  <c r="I1000" i="7"/>
  <c r="H999" i="7"/>
  <c r="I999" i="7"/>
  <c r="H998" i="7"/>
  <c r="I998" i="7"/>
  <c r="H997" i="7"/>
  <c r="I997" i="7"/>
  <c r="H996" i="7"/>
  <c r="I996" i="7"/>
  <c r="H995" i="7"/>
  <c r="I995" i="7"/>
  <c r="H994" i="7"/>
  <c r="I994" i="7"/>
  <c r="H993" i="7"/>
  <c r="I993" i="7"/>
  <c r="H992" i="7"/>
  <c r="I992" i="7"/>
  <c r="H991" i="7"/>
  <c r="I991" i="7"/>
  <c r="H990" i="7"/>
  <c r="I990" i="7"/>
  <c r="H989" i="7"/>
  <c r="I989" i="7"/>
  <c r="H988" i="7"/>
  <c r="I988" i="7"/>
  <c r="H987" i="7"/>
  <c r="I987" i="7"/>
  <c r="H986" i="7"/>
  <c r="I986" i="7"/>
  <c r="H985" i="7"/>
  <c r="I985" i="7"/>
  <c r="H984" i="7"/>
  <c r="I984" i="7"/>
  <c r="H983" i="7"/>
  <c r="I983" i="7"/>
  <c r="H982" i="7"/>
  <c r="I982" i="7"/>
  <c r="H981" i="7"/>
  <c r="I981" i="7"/>
  <c r="H980" i="7"/>
  <c r="I980" i="7"/>
  <c r="H979" i="7"/>
  <c r="I979" i="7"/>
  <c r="H978" i="7"/>
  <c r="I978" i="7"/>
  <c r="H977" i="7"/>
  <c r="I977" i="7"/>
  <c r="H976" i="7"/>
  <c r="I976" i="7"/>
  <c r="H975" i="7"/>
  <c r="I975" i="7"/>
  <c r="H974" i="7"/>
  <c r="I974" i="7"/>
  <c r="H973" i="7"/>
  <c r="I973" i="7"/>
  <c r="H972" i="7"/>
  <c r="I972" i="7"/>
  <c r="H971" i="7"/>
  <c r="I971" i="7"/>
  <c r="H970" i="7"/>
  <c r="I970" i="7"/>
  <c r="H969" i="7"/>
  <c r="I969" i="7"/>
  <c r="H968" i="7"/>
  <c r="I968" i="7"/>
  <c r="H967" i="7"/>
  <c r="I967" i="7"/>
  <c r="H966" i="7"/>
  <c r="I966" i="7"/>
  <c r="H965" i="7"/>
  <c r="I965" i="7"/>
  <c r="H964" i="7"/>
  <c r="I964" i="7"/>
  <c r="H963" i="7"/>
  <c r="I963" i="7"/>
  <c r="H962" i="7"/>
  <c r="I962" i="7"/>
  <c r="H961" i="7"/>
  <c r="I961" i="7"/>
  <c r="H960" i="7"/>
  <c r="I960" i="7"/>
  <c r="H959" i="7"/>
  <c r="I959" i="7"/>
  <c r="H958" i="7"/>
  <c r="I958" i="7"/>
  <c r="H957" i="7"/>
  <c r="I957" i="7"/>
  <c r="H956" i="7"/>
  <c r="I956" i="7"/>
  <c r="H955" i="7"/>
  <c r="I955" i="7"/>
  <c r="H954" i="7"/>
  <c r="I954" i="7"/>
  <c r="H953" i="7"/>
  <c r="I953" i="7"/>
  <c r="H952" i="7"/>
  <c r="I952" i="7"/>
  <c r="H951" i="7"/>
  <c r="I951" i="7"/>
  <c r="H950" i="7"/>
  <c r="I950" i="7"/>
  <c r="H949" i="7"/>
  <c r="I949" i="7"/>
  <c r="H948" i="7"/>
  <c r="I948" i="7"/>
  <c r="H947" i="7"/>
  <c r="I947" i="7"/>
  <c r="H946" i="7"/>
  <c r="I946" i="7"/>
  <c r="H945" i="7"/>
  <c r="I945" i="7"/>
  <c r="H944" i="7"/>
  <c r="I944" i="7"/>
  <c r="H943" i="7"/>
  <c r="I943" i="7"/>
  <c r="H942" i="7"/>
  <c r="I942" i="7"/>
  <c r="H941" i="7"/>
  <c r="I941" i="7"/>
  <c r="H940" i="7"/>
  <c r="I940" i="7"/>
  <c r="H939" i="7"/>
  <c r="I939" i="7"/>
  <c r="H938" i="7"/>
  <c r="I938" i="7"/>
  <c r="H937" i="7"/>
  <c r="I937" i="7"/>
  <c r="H936" i="7"/>
  <c r="I936" i="7"/>
  <c r="H935" i="7"/>
  <c r="I935" i="7"/>
  <c r="H934" i="7"/>
  <c r="I934" i="7"/>
  <c r="H933" i="7"/>
  <c r="I933" i="7"/>
  <c r="H932" i="7"/>
  <c r="I932" i="7"/>
  <c r="H931" i="7"/>
  <c r="I931" i="7"/>
  <c r="H930" i="7"/>
  <c r="I930" i="7"/>
  <c r="H929" i="7"/>
  <c r="I929" i="7"/>
  <c r="H928" i="7"/>
  <c r="I928" i="7"/>
  <c r="H927" i="7"/>
  <c r="I927" i="7"/>
  <c r="H926" i="7"/>
  <c r="I926" i="7"/>
  <c r="H925" i="7"/>
  <c r="I925" i="7"/>
  <c r="H924" i="7"/>
  <c r="I924" i="7"/>
  <c r="H923" i="7"/>
  <c r="I923" i="7"/>
  <c r="H922" i="7"/>
  <c r="I922" i="7"/>
  <c r="H921" i="7"/>
  <c r="I921" i="7"/>
  <c r="H920" i="7"/>
  <c r="I920" i="7"/>
  <c r="H919" i="7"/>
  <c r="I919" i="7"/>
  <c r="H918" i="7"/>
  <c r="I918" i="7"/>
  <c r="H917" i="7"/>
  <c r="I917" i="7"/>
  <c r="H916" i="7"/>
  <c r="I916" i="7"/>
  <c r="H915" i="7"/>
  <c r="I915" i="7"/>
  <c r="H914" i="7"/>
  <c r="I914" i="7"/>
  <c r="H913" i="7"/>
  <c r="I913" i="7"/>
  <c r="H912" i="7"/>
  <c r="I912" i="7"/>
  <c r="H911" i="7"/>
  <c r="I911" i="7"/>
  <c r="H910" i="7"/>
  <c r="I910" i="7"/>
  <c r="H909" i="7"/>
  <c r="I909" i="7"/>
  <c r="H908" i="7"/>
  <c r="I908" i="7"/>
  <c r="H907" i="7"/>
  <c r="I907" i="7"/>
  <c r="H906" i="7"/>
  <c r="I906" i="7"/>
  <c r="H905" i="7"/>
  <c r="I905" i="7"/>
  <c r="H904" i="7"/>
  <c r="I904" i="7"/>
  <c r="H903" i="7"/>
  <c r="I903" i="7"/>
  <c r="H902" i="7"/>
  <c r="I902" i="7"/>
  <c r="H901" i="7"/>
  <c r="I901" i="7"/>
  <c r="H900" i="7"/>
  <c r="I900" i="7"/>
  <c r="H899" i="7"/>
  <c r="I899" i="7"/>
  <c r="H898" i="7"/>
  <c r="I898" i="7"/>
  <c r="H897" i="7"/>
  <c r="I897" i="7"/>
  <c r="H896" i="7"/>
  <c r="I896" i="7"/>
  <c r="H895" i="7"/>
  <c r="I895" i="7"/>
  <c r="H894" i="7"/>
  <c r="I894" i="7"/>
  <c r="H893" i="7"/>
  <c r="I893" i="7"/>
  <c r="H892" i="7"/>
  <c r="I892" i="7"/>
  <c r="H891" i="7"/>
  <c r="I891" i="7"/>
  <c r="H890" i="7"/>
  <c r="I890" i="7"/>
  <c r="H889" i="7"/>
  <c r="I889" i="7"/>
  <c r="H888" i="7"/>
  <c r="I888" i="7"/>
  <c r="H887" i="7"/>
  <c r="I887" i="7"/>
  <c r="H886" i="7"/>
  <c r="I886" i="7"/>
  <c r="H885" i="7"/>
  <c r="I885" i="7"/>
  <c r="H884" i="7"/>
  <c r="I884" i="7"/>
  <c r="H883" i="7"/>
  <c r="I883" i="7"/>
  <c r="H882" i="7"/>
  <c r="I882" i="7"/>
  <c r="H881" i="7"/>
  <c r="I881" i="7"/>
  <c r="H880" i="7"/>
  <c r="I880" i="7"/>
  <c r="H879" i="7"/>
  <c r="I879" i="7"/>
  <c r="H878" i="7"/>
  <c r="I878" i="7"/>
  <c r="H877" i="7"/>
  <c r="I877" i="7"/>
  <c r="H876" i="7"/>
  <c r="I876" i="7"/>
  <c r="H875" i="7"/>
  <c r="I875" i="7"/>
  <c r="H874" i="7"/>
  <c r="I874" i="7"/>
  <c r="H873" i="7"/>
  <c r="I873" i="7"/>
  <c r="H872" i="7"/>
  <c r="I872" i="7"/>
  <c r="H871" i="7"/>
  <c r="I871" i="7"/>
  <c r="H870" i="7"/>
  <c r="I870" i="7"/>
  <c r="H869" i="7"/>
  <c r="I869" i="7"/>
  <c r="H868" i="7"/>
  <c r="I868" i="7"/>
  <c r="H867" i="7"/>
  <c r="I867" i="7"/>
  <c r="H866" i="7"/>
  <c r="I866" i="7"/>
  <c r="H865" i="7"/>
  <c r="I865" i="7"/>
  <c r="H864" i="7"/>
  <c r="I864" i="7"/>
  <c r="H863" i="7"/>
  <c r="I863" i="7"/>
  <c r="H862" i="7"/>
  <c r="I862" i="7"/>
  <c r="H861" i="7"/>
  <c r="I861" i="7"/>
  <c r="H860" i="7"/>
  <c r="I860" i="7"/>
  <c r="H859" i="7"/>
  <c r="I859" i="7"/>
  <c r="H858" i="7"/>
  <c r="I858" i="7"/>
  <c r="H857" i="7"/>
  <c r="I857" i="7"/>
  <c r="H856" i="7"/>
  <c r="I856" i="7"/>
  <c r="H855" i="7"/>
  <c r="I855" i="7"/>
  <c r="H854" i="7"/>
  <c r="I854" i="7"/>
  <c r="H853" i="7"/>
  <c r="I853" i="7"/>
  <c r="H852" i="7"/>
  <c r="I852" i="7"/>
  <c r="H851" i="7"/>
  <c r="I851" i="7"/>
  <c r="H850" i="7"/>
  <c r="I850" i="7"/>
  <c r="H849" i="7"/>
  <c r="I849" i="7"/>
  <c r="H848" i="7"/>
  <c r="I848" i="7"/>
  <c r="H847" i="7"/>
  <c r="I847" i="7"/>
  <c r="H846" i="7"/>
  <c r="I846" i="7"/>
  <c r="H845" i="7"/>
  <c r="I845" i="7"/>
  <c r="H844" i="7"/>
  <c r="I844" i="7"/>
  <c r="H843" i="7"/>
  <c r="I843" i="7"/>
  <c r="H842" i="7"/>
  <c r="I842" i="7"/>
  <c r="H841" i="7"/>
  <c r="I841" i="7"/>
  <c r="H840" i="7"/>
  <c r="I840" i="7"/>
  <c r="H839" i="7"/>
  <c r="I839" i="7"/>
  <c r="H838" i="7"/>
  <c r="I838" i="7"/>
  <c r="H837" i="7"/>
  <c r="I837" i="7"/>
  <c r="H836" i="7"/>
  <c r="I836" i="7"/>
  <c r="H835" i="7"/>
  <c r="I835" i="7"/>
  <c r="H834" i="7"/>
  <c r="I834" i="7"/>
  <c r="H833" i="7"/>
  <c r="I833" i="7"/>
  <c r="H832" i="7"/>
  <c r="I832" i="7"/>
  <c r="H831" i="7"/>
  <c r="I831" i="7"/>
  <c r="H830" i="7"/>
  <c r="I830" i="7"/>
  <c r="H829" i="7"/>
  <c r="I829" i="7"/>
  <c r="H828" i="7"/>
  <c r="I828" i="7"/>
  <c r="H827" i="7"/>
  <c r="I827" i="7"/>
  <c r="H826" i="7"/>
  <c r="I826" i="7"/>
  <c r="H825" i="7"/>
  <c r="I825" i="7"/>
  <c r="H824" i="7"/>
  <c r="I824" i="7"/>
  <c r="H823" i="7"/>
  <c r="I823" i="7"/>
  <c r="H822" i="7"/>
  <c r="I822" i="7"/>
  <c r="H821" i="7"/>
  <c r="I821" i="7"/>
  <c r="H820" i="7"/>
  <c r="I820" i="7"/>
  <c r="H819" i="7"/>
  <c r="I819" i="7"/>
  <c r="H818" i="7"/>
  <c r="I818" i="7"/>
  <c r="H817" i="7"/>
  <c r="I817" i="7"/>
  <c r="H816" i="7"/>
  <c r="I816" i="7"/>
  <c r="H815" i="7"/>
  <c r="I815" i="7"/>
  <c r="H814" i="7"/>
  <c r="I814" i="7"/>
  <c r="H813" i="7"/>
  <c r="I813" i="7"/>
  <c r="H812" i="7"/>
  <c r="I812" i="7"/>
  <c r="H811" i="7"/>
  <c r="I811" i="7"/>
  <c r="H810" i="7"/>
  <c r="I810" i="7"/>
  <c r="H809" i="7"/>
  <c r="I809" i="7"/>
  <c r="H808" i="7"/>
  <c r="I808" i="7"/>
  <c r="H807" i="7"/>
  <c r="I807" i="7"/>
  <c r="H806" i="7"/>
  <c r="I806" i="7"/>
  <c r="H805" i="7"/>
  <c r="I805" i="7"/>
  <c r="H804" i="7"/>
  <c r="I804" i="7"/>
  <c r="H803" i="7"/>
  <c r="I803" i="7"/>
  <c r="H802" i="7"/>
  <c r="I802" i="7"/>
  <c r="H801" i="7"/>
  <c r="I801" i="7"/>
  <c r="H800" i="7"/>
  <c r="I800" i="7"/>
  <c r="H799" i="7"/>
  <c r="I799" i="7"/>
  <c r="H798" i="7"/>
  <c r="I798" i="7"/>
  <c r="H797" i="7"/>
  <c r="I797" i="7"/>
  <c r="H796" i="7"/>
  <c r="I796" i="7"/>
  <c r="H795" i="7"/>
  <c r="I795" i="7"/>
  <c r="H794" i="7"/>
  <c r="I794" i="7"/>
  <c r="H793" i="7"/>
  <c r="I793" i="7"/>
  <c r="H792" i="7"/>
  <c r="I792" i="7"/>
  <c r="H791" i="7"/>
  <c r="I791" i="7"/>
  <c r="H790" i="7"/>
  <c r="I790" i="7"/>
  <c r="H789" i="7"/>
  <c r="I789" i="7"/>
  <c r="H788" i="7"/>
  <c r="I788" i="7"/>
  <c r="H787" i="7"/>
  <c r="I787" i="7"/>
  <c r="H786" i="7"/>
  <c r="I786" i="7"/>
  <c r="H785" i="7"/>
  <c r="I785" i="7"/>
  <c r="H784" i="7"/>
  <c r="I784" i="7"/>
  <c r="H783" i="7"/>
  <c r="I783" i="7"/>
  <c r="H782" i="7"/>
  <c r="I782" i="7"/>
  <c r="H781" i="7"/>
  <c r="I781" i="7"/>
  <c r="H780" i="7"/>
  <c r="I780" i="7"/>
  <c r="H779" i="7"/>
  <c r="I779" i="7"/>
  <c r="H778" i="7"/>
  <c r="I778" i="7"/>
  <c r="H777" i="7"/>
  <c r="I777" i="7"/>
  <c r="H776" i="7"/>
  <c r="I776" i="7"/>
  <c r="H775" i="7"/>
  <c r="I775" i="7"/>
  <c r="H774" i="7"/>
  <c r="I774" i="7"/>
  <c r="H773" i="7"/>
  <c r="I773" i="7"/>
  <c r="H772" i="7"/>
  <c r="I772" i="7"/>
  <c r="H771" i="7"/>
  <c r="I771" i="7"/>
  <c r="H770" i="7"/>
  <c r="I770" i="7"/>
  <c r="H769" i="7"/>
  <c r="I769" i="7"/>
  <c r="H768" i="7"/>
  <c r="I768" i="7"/>
  <c r="H767" i="7"/>
  <c r="I767" i="7"/>
  <c r="H766" i="7"/>
  <c r="I766" i="7"/>
  <c r="H765" i="7"/>
  <c r="I765" i="7"/>
  <c r="H764" i="7"/>
  <c r="I764" i="7"/>
  <c r="H763" i="7"/>
  <c r="I763" i="7"/>
  <c r="H762" i="7"/>
  <c r="I762" i="7"/>
  <c r="H761" i="7"/>
  <c r="I761" i="7"/>
  <c r="H760" i="7"/>
  <c r="I760" i="7"/>
  <c r="H759" i="7"/>
  <c r="I759" i="7"/>
  <c r="H758" i="7"/>
  <c r="I758" i="7"/>
  <c r="H757" i="7"/>
  <c r="I757" i="7"/>
  <c r="H756" i="7"/>
  <c r="I756" i="7"/>
  <c r="H755" i="7"/>
  <c r="I755" i="7"/>
  <c r="H754" i="7"/>
  <c r="I754" i="7"/>
  <c r="H753" i="7"/>
  <c r="I753" i="7"/>
  <c r="H752" i="7"/>
  <c r="I752" i="7"/>
  <c r="H751" i="7"/>
  <c r="I751" i="7"/>
  <c r="H750" i="7"/>
  <c r="I750" i="7"/>
  <c r="H749" i="7"/>
  <c r="I749" i="7"/>
  <c r="H748" i="7"/>
  <c r="I748" i="7"/>
  <c r="H747" i="7"/>
  <c r="I747" i="7"/>
  <c r="H746" i="7"/>
  <c r="I746" i="7"/>
  <c r="H745" i="7"/>
  <c r="I745" i="7"/>
  <c r="H744" i="7"/>
  <c r="I744" i="7"/>
  <c r="H743" i="7"/>
  <c r="I743" i="7"/>
  <c r="H742" i="7"/>
  <c r="I742" i="7"/>
  <c r="H741" i="7"/>
  <c r="I741" i="7"/>
  <c r="H740" i="7"/>
  <c r="I740" i="7"/>
  <c r="H739" i="7"/>
  <c r="I739" i="7"/>
  <c r="H738" i="7"/>
  <c r="I738" i="7"/>
  <c r="H737" i="7"/>
  <c r="I737" i="7"/>
  <c r="H736" i="7"/>
  <c r="I736" i="7"/>
  <c r="H735" i="7"/>
  <c r="I735" i="7"/>
  <c r="H734" i="7"/>
  <c r="I734" i="7"/>
  <c r="H733" i="7"/>
  <c r="I733" i="7"/>
  <c r="H732" i="7"/>
  <c r="I732" i="7"/>
  <c r="H731" i="7"/>
  <c r="I731" i="7"/>
  <c r="H730" i="7"/>
  <c r="I730" i="7"/>
  <c r="H729" i="7"/>
  <c r="I729" i="7"/>
  <c r="H728" i="7"/>
  <c r="I728" i="7"/>
  <c r="H727" i="7"/>
  <c r="I727" i="7"/>
  <c r="H726" i="7"/>
  <c r="I726" i="7"/>
  <c r="H725" i="7"/>
  <c r="I725" i="7"/>
  <c r="H724" i="7"/>
  <c r="I724" i="7"/>
  <c r="H723" i="7"/>
  <c r="I723" i="7"/>
  <c r="H722" i="7"/>
  <c r="I722" i="7"/>
  <c r="H721" i="7"/>
  <c r="I721" i="7"/>
  <c r="H720" i="7"/>
  <c r="I720" i="7"/>
  <c r="H719" i="7"/>
  <c r="I719" i="7"/>
  <c r="H718" i="7"/>
  <c r="I718" i="7"/>
  <c r="H717" i="7"/>
  <c r="I717" i="7"/>
  <c r="H716" i="7"/>
  <c r="I716" i="7"/>
  <c r="H715" i="7"/>
  <c r="I715" i="7"/>
  <c r="H714" i="7"/>
  <c r="I714" i="7"/>
  <c r="H713" i="7"/>
  <c r="I713" i="7"/>
  <c r="H712" i="7"/>
  <c r="I712" i="7"/>
  <c r="H711" i="7"/>
  <c r="I711" i="7"/>
  <c r="H710" i="7"/>
  <c r="I710" i="7"/>
  <c r="H709" i="7"/>
  <c r="I709" i="7"/>
  <c r="H708" i="7"/>
  <c r="I708" i="7"/>
  <c r="H707" i="7"/>
  <c r="I707" i="7"/>
  <c r="H706" i="7"/>
  <c r="I706" i="7"/>
  <c r="H705" i="7"/>
  <c r="I705" i="7"/>
  <c r="H704" i="7"/>
  <c r="I704" i="7"/>
  <c r="H703" i="7"/>
  <c r="I703" i="7"/>
  <c r="H702" i="7"/>
  <c r="I702" i="7"/>
  <c r="H701" i="7"/>
  <c r="I701" i="7"/>
  <c r="H700" i="7"/>
  <c r="I700" i="7"/>
  <c r="H699" i="7"/>
  <c r="I699" i="7"/>
  <c r="H698" i="7"/>
  <c r="I698" i="7"/>
  <c r="H697" i="7"/>
  <c r="I697" i="7"/>
  <c r="H696" i="7"/>
  <c r="I696" i="7"/>
  <c r="H695" i="7"/>
  <c r="I695" i="7"/>
  <c r="H694" i="7"/>
  <c r="I694" i="7"/>
  <c r="H693" i="7"/>
  <c r="I693" i="7"/>
  <c r="H692" i="7"/>
  <c r="I692" i="7"/>
  <c r="H691" i="7"/>
  <c r="I691" i="7"/>
  <c r="H690" i="7"/>
  <c r="I690" i="7"/>
  <c r="H689" i="7"/>
  <c r="I689" i="7"/>
  <c r="H688" i="7"/>
  <c r="I688" i="7"/>
  <c r="H687" i="7"/>
  <c r="I687" i="7"/>
  <c r="H686" i="7"/>
  <c r="I686" i="7"/>
  <c r="H685" i="7"/>
  <c r="I685" i="7"/>
  <c r="H684" i="7"/>
  <c r="I684" i="7"/>
  <c r="H683" i="7"/>
  <c r="I683" i="7"/>
  <c r="H682" i="7"/>
  <c r="I682" i="7"/>
  <c r="H681" i="7"/>
  <c r="I681" i="7"/>
  <c r="H680" i="7"/>
  <c r="I680" i="7"/>
  <c r="H679" i="7"/>
  <c r="I679" i="7"/>
  <c r="H678" i="7"/>
  <c r="I678" i="7"/>
  <c r="H677" i="7"/>
  <c r="I677" i="7"/>
  <c r="H676" i="7"/>
  <c r="I676" i="7"/>
  <c r="H675" i="7"/>
  <c r="I675" i="7"/>
  <c r="H674" i="7"/>
  <c r="I674" i="7"/>
  <c r="H673" i="7"/>
  <c r="I673" i="7"/>
  <c r="H672" i="7"/>
  <c r="I672" i="7"/>
  <c r="H671" i="7"/>
  <c r="I671" i="7"/>
  <c r="H670" i="7"/>
  <c r="I670" i="7"/>
  <c r="H669" i="7"/>
  <c r="I669" i="7"/>
  <c r="H668" i="7"/>
  <c r="I668" i="7"/>
  <c r="H667" i="7"/>
  <c r="I667" i="7"/>
  <c r="H666" i="7"/>
  <c r="I666" i="7"/>
  <c r="H665" i="7"/>
  <c r="I665" i="7"/>
  <c r="H664" i="7"/>
  <c r="I664" i="7"/>
  <c r="H663" i="7"/>
  <c r="I663" i="7"/>
  <c r="H662" i="7"/>
  <c r="I662" i="7"/>
  <c r="H661" i="7"/>
  <c r="I661" i="7"/>
  <c r="H660" i="7"/>
  <c r="I660" i="7"/>
  <c r="H659" i="7"/>
  <c r="I659" i="7"/>
  <c r="H658" i="7"/>
  <c r="I658" i="7"/>
  <c r="H657" i="7"/>
  <c r="I657" i="7"/>
  <c r="H656" i="7"/>
  <c r="I656" i="7"/>
  <c r="H655" i="7"/>
  <c r="I655" i="7"/>
  <c r="H654" i="7"/>
  <c r="I654" i="7"/>
  <c r="H653" i="7"/>
  <c r="I653" i="7"/>
  <c r="H652" i="7"/>
  <c r="I652" i="7"/>
  <c r="H651" i="7"/>
  <c r="I651" i="7"/>
  <c r="H650" i="7"/>
  <c r="I650" i="7"/>
  <c r="H649" i="7"/>
  <c r="I649" i="7"/>
  <c r="H648" i="7"/>
  <c r="I648" i="7"/>
  <c r="H647" i="7"/>
  <c r="I647" i="7"/>
  <c r="H646" i="7"/>
  <c r="I646" i="7"/>
  <c r="H645" i="7"/>
  <c r="I645" i="7"/>
  <c r="H644" i="7"/>
  <c r="I644" i="7"/>
  <c r="H643" i="7"/>
  <c r="I643" i="7"/>
  <c r="H642" i="7"/>
  <c r="I642" i="7"/>
  <c r="H641" i="7"/>
  <c r="I641" i="7"/>
  <c r="H640" i="7"/>
  <c r="I640" i="7"/>
  <c r="H639" i="7"/>
  <c r="I639" i="7"/>
  <c r="H638" i="7"/>
  <c r="I638" i="7"/>
  <c r="H637" i="7"/>
  <c r="I637" i="7"/>
  <c r="H636" i="7"/>
  <c r="I636" i="7"/>
  <c r="H635" i="7"/>
  <c r="I635" i="7"/>
  <c r="H634" i="7"/>
  <c r="I634" i="7"/>
  <c r="H633" i="7"/>
  <c r="I633" i="7"/>
  <c r="H632" i="7"/>
  <c r="I632" i="7"/>
  <c r="H631" i="7"/>
  <c r="I631" i="7"/>
  <c r="H630" i="7"/>
  <c r="I630" i="7"/>
  <c r="H629" i="7"/>
  <c r="I629" i="7"/>
  <c r="H628" i="7"/>
  <c r="I628" i="7"/>
  <c r="H627" i="7"/>
  <c r="I627" i="7"/>
  <c r="H626" i="7"/>
  <c r="I626" i="7"/>
  <c r="H625" i="7"/>
  <c r="I625" i="7"/>
  <c r="H624" i="7"/>
  <c r="I624" i="7"/>
  <c r="H623" i="7"/>
  <c r="I623" i="7"/>
  <c r="H622" i="7"/>
  <c r="I622" i="7"/>
  <c r="H621" i="7"/>
  <c r="I621" i="7"/>
  <c r="H620" i="7"/>
  <c r="I620" i="7"/>
  <c r="H619" i="7"/>
  <c r="I619" i="7"/>
  <c r="H618" i="7"/>
  <c r="I618" i="7"/>
  <c r="H617" i="7"/>
  <c r="I617" i="7"/>
  <c r="H616" i="7"/>
  <c r="I616" i="7"/>
  <c r="H615" i="7"/>
  <c r="I615" i="7"/>
  <c r="H614" i="7"/>
  <c r="I614" i="7"/>
  <c r="H613" i="7"/>
  <c r="I613" i="7"/>
  <c r="H612" i="7"/>
  <c r="I612" i="7"/>
  <c r="H611" i="7"/>
  <c r="I611" i="7"/>
  <c r="H610" i="7"/>
  <c r="I610" i="7"/>
  <c r="H609" i="7"/>
  <c r="I609" i="7"/>
  <c r="H608" i="7"/>
  <c r="I608" i="7"/>
  <c r="H607" i="7"/>
  <c r="I607" i="7"/>
  <c r="H606" i="7"/>
  <c r="I606" i="7"/>
  <c r="H605" i="7"/>
  <c r="I605" i="7"/>
  <c r="H604" i="7"/>
  <c r="I604" i="7"/>
  <c r="H603" i="7"/>
  <c r="I603" i="7"/>
  <c r="H602" i="7"/>
  <c r="I602" i="7"/>
  <c r="H601" i="7"/>
  <c r="I601" i="7"/>
  <c r="H600" i="7"/>
  <c r="I600" i="7"/>
  <c r="H599" i="7"/>
  <c r="I599" i="7"/>
  <c r="H598" i="7"/>
  <c r="I598" i="7"/>
  <c r="H597" i="7"/>
  <c r="I597" i="7"/>
  <c r="H596" i="7"/>
  <c r="I596" i="7"/>
  <c r="H595" i="7"/>
  <c r="I595" i="7"/>
  <c r="H594" i="7"/>
  <c r="I594" i="7"/>
  <c r="H593" i="7"/>
  <c r="I593" i="7"/>
  <c r="H592" i="7"/>
  <c r="I592" i="7"/>
  <c r="H591" i="7"/>
  <c r="I591" i="7"/>
  <c r="H590" i="7"/>
  <c r="I590" i="7"/>
  <c r="H589" i="7"/>
  <c r="I589" i="7"/>
  <c r="H588" i="7"/>
  <c r="I588" i="7"/>
  <c r="H587" i="7"/>
  <c r="I587" i="7"/>
  <c r="H586" i="7"/>
  <c r="I586" i="7"/>
  <c r="H585" i="7"/>
  <c r="I585" i="7"/>
  <c r="H584" i="7"/>
  <c r="I584" i="7"/>
  <c r="H583" i="7"/>
  <c r="I583" i="7"/>
  <c r="H582" i="7"/>
  <c r="I582" i="7"/>
  <c r="H581" i="7"/>
  <c r="I581" i="7"/>
  <c r="H580" i="7"/>
  <c r="I580" i="7"/>
  <c r="H579" i="7"/>
  <c r="I579" i="7"/>
  <c r="H578" i="7"/>
  <c r="I578" i="7"/>
  <c r="H577" i="7"/>
  <c r="I577" i="7"/>
  <c r="H576" i="7"/>
  <c r="I576" i="7"/>
  <c r="H575" i="7"/>
  <c r="I575" i="7"/>
  <c r="H574" i="7"/>
  <c r="I574" i="7"/>
  <c r="H573" i="7"/>
  <c r="I573" i="7"/>
  <c r="H572" i="7"/>
  <c r="I572" i="7"/>
  <c r="H571" i="7"/>
  <c r="I571" i="7"/>
  <c r="H570" i="7"/>
  <c r="I570" i="7"/>
  <c r="H569" i="7"/>
  <c r="I569" i="7"/>
  <c r="H568" i="7"/>
  <c r="I568" i="7"/>
  <c r="H567" i="7"/>
  <c r="I567" i="7"/>
  <c r="H566" i="7"/>
  <c r="I566" i="7"/>
  <c r="H565" i="7"/>
  <c r="I565" i="7"/>
  <c r="H564" i="7"/>
  <c r="I564" i="7"/>
  <c r="H563" i="7"/>
  <c r="I563" i="7"/>
  <c r="H562" i="7"/>
  <c r="I562" i="7"/>
  <c r="H561" i="7"/>
  <c r="I561" i="7"/>
  <c r="H560" i="7"/>
  <c r="I560" i="7"/>
  <c r="H559" i="7"/>
  <c r="I559" i="7"/>
  <c r="H558" i="7"/>
  <c r="I558" i="7"/>
  <c r="H557" i="7"/>
  <c r="I557" i="7"/>
  <c r="H556" i="7"/>
  <c r="I556" i="7"/>
  <c r="H555" i="7"/>
  <c r="I555" i="7"/>
  <c r="H554" i="7"/>
  <c r="I554" i="7"/>
  <c r="H553" i="7"/>
  <c r="I553" i="7"/>
  <c r="H552" i="7"/>
  <c r="I552" i="7"/>
  <c r="H551" i="7"/>
  <c r="I551" i="7"/>
  <c r="H550" i="7"/>
  <c r="I550" i="7"/>
  <c r="H549" i="7"/>
  <c r="I549" i="7"/>
  <c r="H548" i="7"/>
  <c r="I548" i="7"/>
  <c r="H547" i="7"/>
  <c r="I547" i="7"/>
  <c r="H546" i="7"/>
  <c r="I546" i="7"/>
  <c r="H545" i="7"/>
  <c r="I545" i="7"/>
  <c r="H544" i="7"/>
  <c r="I544" i="7"/>
  <c r="H543" i="7"/>
  <c r="I543" i="7"/>
  <c r="H542" i="7"/>
  <c r="I542" i="7"/>
  <c r="H541" i="7"/>
  <c r="I541" i="7"/>
  <c r="H540" i="7"/>
  <c r="I540" i="7"/>
  <c r="H539" i="7"/>
  <c r="I539" i="7"/>
  <c r="H538" i="7"/>
  <c r="I538" i="7"/>
  <c r="H537" i="7"/>
  <c r="I537" i="7"/>
  <c r="H536" i="7"/>
  <c r="I536" i="7"/>
  <c r="H535" i="7"/>
  <c r="I535" i="7"/>
  <c r="H534" i="7"/>
  <c r="I534" i="7"/>
  <c r="H533" i="7"/>
  <c r="I533" i="7"/>
  <c r="H532" i="7"/>
  <c r="I532" i="7"/>
  <c r="H531" i="7"/>
  <c r="I531" i="7"/>
  <c r="H530" i="7"/>
  <c r="I530" i="7"/>
  <c r="H529" i="7"/>
  <c r="I529" i="7"/>
  <c r="H528" i="7"/>
  <c r="I528" i="7"/>
  <c r="H527" i="7"/>
  <c r="I527" i="7"/>
  <c r="H526" i="7"/>
  <c r="I526" i="7"/>
  <c r="H525" i="7"/>
  <c r="I525" i="7"/>
  <c r="H524" i="7"/>
  <c r="I524" i="7"/>
  <c r="H523" i="7"/>
  <c r="I523" i="7"/>
  <c r="H522" i="7"/>
  <c r="I522" i="7"/>
  <c r="H521" i="7"/>
  <c r="I521" i="7"/>
  <c r="H520" i="7"/>
  <c r="I520" i="7"/>
  <c r="H519" i="7"/>
  <c r="I519" i="7"/>
  <c r="H518" i="7"/>
  <c r="I518" i="7"/>
  <c r="H517" i="7"/>
  <c r="I517" i="7"/>
  <c r="H516" i="7"/>
  <c r="I516" i="7"/>
  <c r="H515" i="7"/>
  <c r="I515" i="7"/>
  <c r="H514" i="7"/>
  <c r="I514" i="7"/>
  <c r="H513" i="7"/>
  <c r="I513" i="7"/>
  <c r="H512" i="7"/>
  <c r="I512" i="7"/>
  <c r="H511" i="7"/>
  <c r="I511" i="7"/>
  <c r="H510" i="7"/>
  <c r="I510" i="7"/>
  <c r="H509" i="7"/>
  <c r="I509" i="7"/>
  <c r="H508" i="7"/>
  <c r="I508" i="7"/>
  <c r="H507" i="7"/>
  <c r="I507" i="7"/>
  <c r="H506" i="7"/>
  <c r="I506" i="7"/>
  <c r="H505" i="7"/>
  <c r="I505" i="7"/>
  <c r="H504" i="7"/>
  <c r="I504" i="7"/>
  <c r="H503" i="7"/>
  <c r="I503" i="7"/>
  <c r="H502" i="7"/>
  <c r="I502" i="7"/>
  <c r="H501" i="7"/>
  <c r="I501" i="7"/>
  <c r="H500" i="7"/>
  <c r="I500" i="7"/>
  <c r="H499" i="7"/>
  <c r="I499" i="7"/>
  <c r="H498" i="7"/>
  <c r="I498" i="7"/>
  <c r="H497" i="7"/>
  <c r="I497" i="7"/>
  <c r="H496" i="7"/>
  <c r="I496" i="7"/>
  <c r="H495" i="7"/>
  <c r="I495" i="7"/>
  <c r="H494" i="7"/>
  <c r="I494" i="7"/>
  <c r="H493" i="7"/>
  <c r="I493" i="7"/>
  <c r="H492" i="7"/>
  <c r="I492" i="7"/>
  <c r="H491" i="7"/>
  <c r="I491" i="7"/>
  <c r="H490" i="7"/>
  <c r="I490" i="7"/>
  <c r="H489" i="7"/>
  <c r="I489" i="7"/>
  <c r="H488" i="7"/>
  <c r="I488" i="7"/>
  <c r="H487" i="7"/>
  <c r="I487" i="7"/>
  <c r="H486" i="7"/>
  <c r="I486" i="7"/>
  <c r="H485" i="7"/>
  <c r="I485" i="7"/>
  <c r="H484" i="7"/>
  <c r="I484" i="7"/>
  <c r="H483" i="7"/>
  <c r="I483" i="7"/>
  <c r="H482" i="7"/>
  <c r="I482" i="7"/>
  <c r="H481" i="7"/>
  <c r="I481" i="7"/>
  <c r="H480" i="7"/>
  <c r="I480" i="7"/>
  <c r="H479" i="7"/>
  <c r="I479" i="7"/>
  <c r="H478" i="7"/>
  <c r="I478" i="7"/>
  <c r="H477" i="7"/>
  <c r="I477" i="7"/>
  <c r="H476" i="7"/>
  <c r="I476" i="7"/>
  <c r="H475" i="7"/>
  <c r="I475" i="7"/>
  <c r="H474" i="7"/>
  <c r="I474" i="7"/>
  <c r="H473" i="7"/>
  <c r="I473" i="7"/>
  <c r="H472" i="7"/>
  <c r="I472" i="7"/>
  <c r="H471" i="7"/>
  <c r="I471" i="7"/>
  <c r="H470" i="7"/>
  <c r="I470" i="7"/>
  <c r="H469" i="7"/>
  <c r="I469" i="7"/>
  <c r="H468" i="7"/>
  <c r="I468" i="7"/>
  <c r="H467" i="7"/>
  <c r="I467" i="7"/>
  <c r="H466" i="7"/>
  <c r="I466" i="7"/>
  <c r="H465" i="7"/>
  <c r="I465" i="7"/>
  <c r="H464" i="7"/>
  <c r="I464" i="7"/>
  <c r="H463" i="7"/>
  <c r="I463" i="7"/>
  <c r="H462" i="7"/>
  <c r="I462" i="7"/>
  <c r="H461" i="7"/>
  <c r="I461" i="7"/>
  <c r="H460" i="7"/>
  <c r="I460" i="7"/>
  <c r="H459" i="7"/>
  <c r="I459" i="7"/>
  <c r="H458" i="7"/>
  <c r="I458" i="7"/>
  <c r="H457" i="7"/>
  <c r="I457" i="7"/>
  <c r="H456" i="7"/>
  <c r="I456" i="7"/>
  <c r="H455" i="7"/>
  <c r="I455" i="7"/>
  <c r="H454" i="7"/>
  <c r="I454" i="7"/>
  <c r="H453" i="7"/>
  <c r="I453" i="7"/>
  <c r="H452" i="7"/>
  <c r="I452" i="7"/>
  <c r="H451" i="7"/>
  <c r="I451" i="7"/>
  <c r="H450" i="7"/>
  <c r="I450" i="7"/>
  <c r="H449" i="7"/>
  <c r="I449" i="7"/>
  <c r="H448" i="7"/>
  <c r="I448" i="7"/>
  <c r="H447" i="7"/>
  <c r="I447" i="7"/>
  <c r="H446" i="7"/>
  <c r="I446" i="7"/>
  <c r="H445" i="7"/>
  <c r="I445" i="7"/>
  <c r="H444" i="7"/>
  <c r="I444" i="7"/>
  <c r="H443" i="7"/>
  <c r="I443" i="7"/>
  <c r="H442" i="7"/>
  <c r="I442" i="7"/>
  <c r="H441" i="7"/>
  <c r="I441" i="7"/>
  <c r="H440" i="7"/>
  <c r="I440" i="7"/>
  <c r="H439" i="7"/>
  <c r="I439" i="7"/>
  <c r="H438" i="7"/>
  <c r="I438" i="7"/>
  <c r="H437" i="7"/>
  <c r="I437" i="7"/>
  <c r="H436" i="7"/>
  <c r="I436" i="7"/>
  <c r="H435" i="7"/>
  <c r="I435" i="7"/>
  <c r="H434" i="7"/>
  <c r="I434" i="7"/>
  <c r="H433" i="7"/>
  <c r="I433" i="7"/>
  <c r="H432" i="7"/>
  <c r="I432" i="7"/>
  <c r="H431" i="7"/>
  <c r="I431" i="7"/>
  <c r="H430" i="7"/>
  <c r="I430" i="7"/>
  <c r="H429" i="7"/>
  <c r="I429" i="7"/>
  <c r="H428" i="7"/>
  <c r="I428" i="7"/>
  <c r="H427" i="7"/>
  <c r="I427" i="7"/>
  <c r="H426" i="7"/>
  <c r="I426" i="7"/>
  <c r="H425" i="7"/>
  <c r="I425" i="7"/>
  <c r="H424" i="7"/>
  <c r="I424" i="7"/>
  <c r="H423" i="7"/>
  <c r="I423" i="7"/>
  <c r="H422" i="7"/>
  <c r="I422" i="7"/>
  <c r="H421" i="7"/>
  <c r="I421" i="7"/>
  <c r="H420" i="7"/>
  <c r="I420" i="7"/>
  <c r="H419" i="7"/>
  <c r="I419" i="7"/>
  <c r="H418" i="7"/>
  <c r="I418" i="7"/>
  <c r="H417" i="7"/>
  <c r="I417" i="7"/>
  <c r="H416" i="7"/>
  <c r="I416" i="7"/>
  <c r="H415" i="7"/>
  <c r="I415" i="7"/>
  <c r="H414" i="7"/>
  <c r="I414" i="7"/>
  <c r="H413" i="7"/>
  <c r="I413" i="7"/>
  <c r="H412" i="7"/>
  <c r="I412" i="7"/>
  <c r="H411" i="7"/>
  <c r="I411" i="7"/>
  <c r="H410" i="7"/>
  <c r="I410" i="7"/>
  <c r="H409" i="7"/>
  <c r="I409" i="7"/>
  <c r="H408" i="7"/>
  <c r="I408" i="7"/>
  <c r="H407" i="7"/>
  <c r="I407" i="7"/>
  <c r="H406" i="7"/>
  <c r="I406" i="7"/>
  <c r="H405" i="7"/>
  <c r="I405" i="7"/>
  <c r="H404" i="7"/>
  <c r="I404" i="7"/>
  <c r="H403" i="7"/>
  <c r="I403" i="7"/>
  <c r="H402" i="7"/>
  <c r="I402" i="7"/>
  <c r="H401" i="7"/>
  <c r="I401" i="7"/>
  <c r="H400" i="7"/>
  <c r="I400" i="7"/>
  <c r="H399" i="7"/>
  <c r="I399" i="7"/>
  <c r="H398" i="7"/>
  <c r="I398" i="7"/>
  <c r="H397" i="7"/>
  <c r="I397" i="7"/>
  <c r="H396" i="7"/>
  <c r="I396" i="7"/>
  <c r="H395" i="7"/>
  <c r="I395" i="7"/>
  <c r="H394" i="7"/>
  <c r="I394" i="7"/>
  <c r="H393" i="7"/>
  <c r="I393" i="7"/>
  <c r="H392" i="7"/>
  <c r="I392" i="7"/>
  <c r="H391" i="7"/>
  <c r="I391" i="7"/>
  <c r="H390" i="7"/>
  <c r="I390" i="7"/>
  <c r="H389" i="7"/>
  <c r="I389" i="7"/>
  <c r="H388" i="7"/>
  <c r="I388" i="7"/>
  <c r="H387" i="7"/>
  <c r="I387" i="7"/>
  <c r="H386" i="7"/>
  <c r="I386" i="7"/>
  <c r="H385" i="7"/>
  <c r="I385" i="7"/>
  <c r="H384" i="7"/>
  <c r="I384" i="7"/>
  <c r="H383" i="7"/>
  <c r="I383" i="7"/>
  <c r="H382" i="7"/>
  <c r="I382" i="7"/>
  <c r="H381" i="7"/>
  <c r="I381" i="7"/>
  <c r="H380" i="7"/>
  <c r="I380" i="7"/>
  <c r="H379" i="7"/>
  <c r="I379" i="7"/>
  <c r="H378" i="7"/>
  <c r="I378" i="7"/>
  <c r="H377" i="7"/>
  <c r="I377" i="7"/>
  <c r="H376" i="7"/>
  <c r="I376" i="7"/>
  <c r="H375" i="7"/>
  <c r="I375" i="7"/>
  <c r="H374" i="7"/>
  <c r="I374" i="7"/>
  <c r="H373" i="7"/>
  <c r="I373" i="7"/>
  <c r="H372" i="7"/>
  <c r="I372" i="7"/>
  <c r="H371" i="7"/>
  <c r="I371" i="7"/>
  <c r="H370" i="7"/>
  <c r="I370" i="7"/>
  <c r="H369" i="7"/>
  <c r="I369" i="7"/>
  <c r="H368" i="7"/>
  <c r="I368" i="7"/>
  <c r="H367" i="7"/>
  <c r="I367" i="7"/>
  <c r="H366" i="7"/>
  <c r="I366" i="7"/>
  <c r="H365" i="7"/>
  <c r="I365" i="7"/>
  <c r="H364" i="7"/>
  <c r="I364" i="7"/>
  <c r="H363" i="7"/>
  <c r="I363" i="7"/>
  <c r="H362" i="7"/>
  <c r="I362" i="7"/>
  <c r="H361" i="7"/>
  <c r="I361" i="7"/>
  <c r="H360" i="7"/>
  <c r="I360" i="7"/>
  <c r="H359" i="7"/>
  <c r="I359" i="7"/>
  <c r="H358" i="7"/>
  <c r="I358" i="7"/>
  <c r="H357" i="7"/>
  <c r="I357" i="7"/>
  <c r="H356" i="7"/>
  <c r="I356" i="7"/>
  <c r="H355" i="7"/>
  <c r="I355" i="7"/>
  <c r="H354" i="7"/>
  <c r="I354" i="7"/>
  <c r="H353" i="7"/>
  <c r="I353" i="7"/>
  <c r="H352" i="7"/>
  <c r="I352" i="7"/>
  <c r="H351" i="7"/>
  <c r="I351" i="7"/>
  <c r="H350" i="7"/>
  <c r="I350" i="7"/>
  <c r="H349" i="7"/>
  <c r="I349" i="7"/>
  <c r="H348" i="7"/>
  <c r="I348" i="7"/>
  <c r="H347" i="7"/>
  <c r="I347" i="7"/>
  <c r="H346" i="7"/>
  <c r="I346" i="7"/>
  <c r="H345" i="7"/>
  <c r="I345" i="7"/>
  <c r="H344" i="7"/>
  <c r="I344" i="7"/>
  <c r="H343" i="7"/>
  <c r="I343" i="7"/>
  <c r="H342" i="7"/>
  <c r="I342" i="7"/>
  <c r="H341" i="7"/>
  <c r="I341" i="7"/>
  <c r="H340" i="7"/>
  <c r="I340" i="7"/>
  <c r="H339" i="7"/>
  <c r="I339" i="7"/>
  <c r="H338" i="7"/>
  <c r="I338" i="7"/>
  <c r="H337" i="7"/>
  <c r="I337" i="7"/>
  <c r="H336" i="7"/>
  <c r="I336" i="7"/>
  <c r="H335" i="7"/>
  <c r="I335" i="7"/>
  <c r="H334" i="7"/>
  <c r="I334" i="7"/>
  <c r="H333" i="7"/>
  <c r="I333" i="7"/>
  <c r="H332" i="7"/>
  <c r="I332" i="7"/>
  <c r="H331" i="7"/>
  <c r="I331" i="7"/>
  <c r="H330" i="7"/>
  <c r="I330" i="7"/>
  <c r="H329" i="7"/>
  <c r="I329" i="7"/>
  <c r="H328" i="7"/>
  <c r="I328" i="7"/>
  <c r="H327" i="7"/>
  <c r="I327" i="7"/>
  <c r="H326" i="7"/>
  <c r="I326" i="7"/>
  <c r="H325" i="7"/>
  <c r="I325" i="7"/>
  <c r="H324" i="7"/>
  <c r="I324" i="7"/>
  <c r="H323" i="7"/>
  <c r="I323" i="7"/>
  <c r="H322" i="7"/>
  <c r="I322" i="7"/>
  <c r="H321" i="7"/>
  <c r="I321" i="7"/>
  <c r="H320" i="7"/>
  <c r="I320" i="7"/>
  <c r="H319" i="7"/>
  <c r="I319" i="7"/>
  <c r="H318" i="7"/>
  <c r="I318" i="7"/>
  <c r="H317" i="7"/>
  <c r="I317" i="7"/>
  <c r="H316" i="7"/>
  <c r="I316" i="7"/>
  <c r="H315" i="7"/>
  <c r="I315" i="7"/>
  <c r="H314" i="7"/>
  <c r="I314" i="7"/>
  <c r="H313" i="7"/>
  <c r="I313" i="7"/>
  <c r="H312" i="7"/>
  <c r="I312" i="7"/>
  <c r="H311" i="7"/>
  <c r="I311" i="7"/>
  <c r="H310" i="7"/>
  <c r="I310" i="7"/>
  <c r="H309" i="7"/>
  <c r="I309" i="7"/>
  <c r="H308" i="7"/>
  <c r="I308" i="7"/>
  <c r="H307" i="7"/>
  <c r="I307" i="7"/>
  <c r="H306" i="7"/>
  <c r="I306" i="7"/>
  <c r="H305" i="7"/>
  <c r="I305" i="7"/>
  <c r="H304" i="7"/>
  <c r="I304" i="7"/>
  <c r="H303" i="7"/>
  <c r="I303" i="7"/>
  <c r="H302" i="7"/>
  <c r="I302" i="7"/>
  <c r="H301" i="7"/>
  <c r="I301" i="7"/>
  <c r="H300" i="7"/>
  <c r="I300" i="7"/>
  <c r="H299" i="7"/>
  <c r="I299" i="7"/>
  <c r="H298" i="7"/>
  <c r="I298" i="7"/>
  <c r="H297" i="7"/>
  <c r="I297" i="7"/>
  <c r="H296" i="7"/>
  <c r="I296" i="7"/>
  <c r="H295" i="7"/>
  <c r="I295" i="7"/>
  <c r="H294" i="7"/>
  <c r="I294" i="7"/>
  <c r="H293" i="7"/>
  <c r="I293" i="7"/>
  <c r="H292" i="7"/>
  <c r="I292" i="7"/>
  <c r="H291" i="7"/>
  <c r="I291" i="7"/>
  <c r="H290" i="7"/>
  <c r="I290" i="7"/>
  <c r="H289" i="7"/>
  <c r="I289" i="7"/>
  <c r="H288" i="7"/>
  <c r="I288" i="7"/>
  <c r="H287" i="7"/>
  <c r="I287" i="7"/>
  <c r="H286" i="7"/>
  <c r="I286" i="7"/>
  <c r="H285" i="7"/>
  <c r="I285" i="7"/>
  <c r="H284" i="7"/>
  <c r="I284" i="7"/>
  <c r="H283" i="7"/>
  <c r="I283" i="7"/>
  <c r="H282" i="7"/>
  <c r="I282" i="7"/>
  <c r="H281" i="7"/>
  <c r="I281" i="7"/>
  <c r="H280" i="7"/>
  <c r="I280" i="7"/>
  <c r="H279" i="7"/>
  <c r="I279" i="7"/>
  <c r="H278" i="7"/>
  <c r="I278" i="7"/>
  <c r="H277" i="7"/>
  <c r="I277" i="7"/>
  <c r="H276" i="7"/>
  <c r="I276" i="7"/>
  <c r="H275" i="7"/>
  <c r="I275" i="7"/>
  <c r="H274" i="7"/>
  <c r="I274" i="7"/>
  <c r="H273" i="7"/>
  <c r="I273" i="7"/>
  <c r="H272" i="7"/>
  <c r="I272" i="7"/>
  <c r="H271" i="7"/>
  <c r="I271" i="7"/>
  <c r="H270" i="7"/>
  <c r="I270" i="7"/>
  <c r="H269" i="7"/>
  <c r="I269" i="7"/>
  <c r="H268" i="7"/>
  <c r="I268" i="7"/>
  <c r="H267" i="7"/>
  <c r="I267" i="7"/>
  <c r="H266" i="7"/>
  <c r="I266" i="7"/>
  <c r="H265" i="7"/>
  <c r="I265" i="7"/>
  <c r="H264" i="7"/>
  <c r="I264" i="7"/>
  <c r="H263" i="7"/>
  <c r="I263" i="7"/>
  <c r="H262" i="7"/>
  <c r="I262" i="7"/>
  <c r="H261" i="7"/>
  <c r="I261" i="7"/>
  <c r="H260" i="7"/>
  <c r="I260" i="7"/>
  <c r="H259" i="7"/>
  <c r="I259" i="7"/>
  <c r="H258" i="7"/>
  <c r="I258" i="7"/>
  <c r="H257" i="7"/>
  <c r="I257" i="7"/>
  <c r="H256" i="7"/>
  <c r="I256" i="7"/>
  <c r="H255" i="7"/>
  <c r="I255" i="7"/>
  <c r="H254" i="7"/>
  <c r="I254" i="7"/>
  <c r="H253" i="7"/>
  <c r="I253" i="7"/>
  <c r="H252" i="7"/>
  <c r="I252" i="7"/>
  <c r="H251" i="7"/>
  <c r="I251" i="7"/>
  <c r="H250" i="7"/>
  <c r="I250" i="7"/>
  <c r="H249" i="7"/>
  <c r="I249" i="7"/>
  <c r="H248" i="7"/>
  <c r="I248" i="7"/>
  <c r="H247" i="7"/>
  <c r="I247" i="7"/>
  <c r="H246" i="7"/>
  <c r="I246" i="7"/>
  <c r="H245" i="7"/>
  <c r="I245" i="7"/>
  <c r="H244" i="7"/>
  <c r="I244" i="7"/>
  <c r="H243" i="7"/>
  <c r="I243" i="7"/>
  <c r="H242" i="7"/>
  <c r="I242" i="7"/>
  <c r="H241" i="7"/>
  <c r="I241" i="7"/>
  <c r="H240" i="7"/>
  <c r="I240" i="7"/>
  <c r="H239" i="7"/>
  <c r="I239" i="7"/>
  <c r="H238" i="7"/>
  <c r="I238" i="7"/>
  <c r="H237" i="7"/>
  <c r="I237" i="7"/>
  <c r="H236" i="7"/>
  <c r="I236" i="7"/>
  <c r="H235" i="7"/>
  <c r="I235" i="7"/>
  <c r="H234" i="7"/>
  <c r="I234" i="7"/>
  <c r="H233" i="7"/>
  <c r="I233" i="7"/>
  <c r="H232" i="7"/>
  <c r="I232" i="7"/>
  <c r="H231" i="7"/>
  <c r="I231" i="7"/>
  <c r="H230" i="7"/>
  <c r="I230" i="7"/>
  <c r="H229" i="7"/>
  <c r="I229" i="7"/>
  <c r="H228" i="7"/>
  <c r="I228" i="7"/>
  <c r="H227" i="7"/>
  <c r="I227" i="7"/>
  <c r="H226" i="7"/>
  <c r="I226" i="7"/>
  <c r="H225" i="7"/>
  <c r="I225" i="7"/>
  <c r="H224" i="7"/>
  <c r="I224" i="7"/>
  <c r="H223" i="7"/>
  <c r="I223" i="7"/>
  <c r="H222" i="7"/>
  <c r="I222" i="7"/>
  <c r="H221" i="7"/>
  <c r="I221" i="7"/>
  <c r="H220" i="7"/>
  <c r="I220" i="7"/>
  <c r="H219" i="7"/>
  <c r="I219" i="7"/>
  <c r="H218" i="7"/>
  <c r="I218" i="7"/>
  <c r="H217" i="7"/>
  <c r="I217" i="7"/>
  <c r="H216" i="7"/>
  <c r="I216" i="7"/>
  <c r="H215" i="7"/>
  <c r="I215" i="7"/>
  <c r="H214" i="7"/>
  <c r="I214" i="7"/>
  <c r="H213" i="7"/>
  <c r="I213" i="7"/>
  <c r="H212" i="7"/>
  <c r="I212" i="7"/>
  <c r="H211" i="7"/>
  <c r="I211" i="7"/>
  <c r="H210" i="7"/>
  <c r="I210" i="7"/>
  <c r="H209" i="7"/>
  <c r="I209" i="7"/>
  <c r="H208" i="7"/>
  <c r="I208" i="7"/>
  <c r="H207" i="7"/>
  <c r="I207" i="7"/>
  <c r="H206" i="7"/>
  <c r="I206" i="7"/>
  <c r="H205" i="7"/>
  <c r="I205" i="7"/>
  <c r="H204" i="7"/>
  <c r="I204" i="7"/>
  <c r="H203" i="7"/>
  <c r="I203" i="7"/>
  <c r="H202" i="7"/>
  <c r="I202" i="7"/>
  <c r="H201" i="7"/>
  <c r="I201" i="7"/>
  <c r="H200" i="7"/>
  <c r="I200" i="7"/>
  <c r="H199" i="7"/>
  <c r="I199" i="7"/>
  <c r="H198" i="7"/>
  <c r="I198" i="7"/>
  <c r="H197" i="7"/>
  <c r="I197" i="7"/>
  <c r="H196" i="7"/>
  <c r="I196" i="7"/>
  <c r="H195" i="7"/>
  <c r="I195" i="7"/>
  <c r="H194" i="7"/>
  <c r="I194" i="7"/>
  <c r="H193" i="7"/>
  <c r="I193" i="7"/>
  <c r="H192" i="7"/>
  <c r="I192" i="7"/>
  <c r="H191" i="7"/>
  <c r="I191" i="7"/>
  <c r="H190" i="7"/>
  <c r="I190" i="7"/>
  <c r="H189" i="7"/>
  <c r="I189" i="7"/>
  <c r="H188" i="7"/>
  <c r="I188" i="7"/>
  <c r="H187" i="7"/>
  <c r="I187" i="7"/>
  <c r="H186" i="7"/>
  <c r="I186" i="7"/>
  <c r="H185" i="7"/>
  <c r="I185" i="7"/>
  <c r="H184" i="7"/>
  <c r="I184" i="7"/>
  <c r="H183" i="7"/>
  <c r="I183" i="7"/>
  <c r="H182" i="7"/>
  <c r="I182" i="7"/>
  <c r="H181" i="7"/>
  <c r="I181" i="7"/>
  <c r="H180" i="7"/>
  <c r="I180" i="7"/>
  <c r="H179" i="7"/>
  <c r="I179" i="7"/>
  <c r="H178" i="7"/>
  <c r="I178" i="7"/>
  <c r="H177" i="7"/>
  <c r="I177" i="7"/>
  <c r="H176" i="7"/>
  <c r="I176" i="7"/>
  <c r="H175" i="7"/>
  <c r="I175" i="7"/>
  <c r="H174" i="7"/>
  <c r="I174" i="7"/>
  <c r="H173" i="7"/>
  <c r="I173" i="7"/>
  <c r="H172" i="7"/>
  <c r="I172" i="7"/>
  <c r="H171" i="7"/>
  <c r="I171" i="7"/>
  <c r="H170" i="7"/>
  <c r="I170" i="7"/>
  <c r="H169" i="7"/>
  <c r="I169" i="7"/>
  <c r="H168" i="7"/>
  <c r="I168" i="7"/>
  <c r="H167" i="7"/>
  <c r="I167" i="7"/>
  <c r="H166" i="7"/>
  <c r="I166" i="7"/>
  <c r="H165" i="7"/>
  <c r="I165" i="7"/>
  <c r="H164" i="7"/>
  <c r="I164" i="7"/>
  <c r="H163" i="7"/>
  <c r="I163" i="7"/>
  <c r="H162" i="7"/>
  <c r="I162" i="7"/>
  <c r="H161" i="7"/>
  <c r="I161" i="7"/>
  <c r="H160" i="7"/>
  <c r="I160" i="7"/>
  <c r="H159" i="7"/>
  <c r="I159" i="7"/>
  <c r="H158" i="7"/>
  <c r="I158" i="7"/>
  <c r="H157" i="7"/>
  <c r="I157" i="7"/>
  <c r="H156" i="7"/>
  <c r="I156" i="7"/>
  <c r="H155" i="7"/>
  <c r="I155" i="7"/>
  <c r="H154" i="7"/>
  <c r="I154" i="7"/>
  <c r="H153" i="7"/>
  <c r="I153" i="7"/>
  <c r="H152" i="7"/>
  <c r="I152" i="7"/>
  <c r="H151" i="7"/>
  <c r="I151" i="7"/>
  <c r="H150" i="7"/>
  <c r="I150" i="7"/>
  <c r="H149" i="7"/>
  <c r="I149" i="7"/>
  <c r="H148" i="7"/>
  <c r="I148" i="7"/>
  <c r="H147" i="7"/>
  <c r="I147" i="7"/>
  <c r="H146" i="7"/>
  <c r="I146" i="7"/>
  <c r="H145" i="7"/>
  <c r="I145" i="7"/>
  <c r="H144" i="7"/>
  <c r="I144" i="7"/>
  <c r="H143" i="7"/>
  <c r="I143" i="7"/>
  <c r="H142" i="7"/>
  <c r="I142" i="7"/>
  <c r="H141" i="7"/>
  <c r="I141" i="7"/>
  <c r="H140" i="7"/>
  <c r="I140" i="7"/>
  <c r="H139" i="7"/>
  <c r="I139" i="7"/>
  <c r="H138" i="7"/>
  <c r="I138" i="7"/>
  <c r="H137" i="7"/>
  <c r="I137" i="7"/>
  <c r="H136" i="7"/>
  <c r="I136" i="7"/>
  <c r="H135" i="7"/>
  <c r="I135" i="7"/>
  <c r="H134" i="7"/>
  <c r="I134" i="7"/>
  <c r="H133" i="7"/>
  <c r="I133" i="7"/>
  <c r="H132" i="7"/>
  <c r="I132" i="7"/>
  <c r="H131" i="7"/>
  <c r="I131" i="7"/>
  <c r="H130" i="7"/>
  <c r="I130" i="7"/>
  <c r="H129" i="7"/>
  <c r="I129" i="7"/>
  <c r="H128" i="7"/>
  <c r="I128" i="7"/>
  <c r="H127" i="7"/>
  <c r="I127" i="7"/>
  <c r="H126" i="7"/>
  <c r="I126" i="7"/>
  <c r="H125" i="7"/>
  <c r="I125" i="7"/>
  <c r="H124" i="7"/>
  <c r="I124" i="7"/>
  <c r="H123" i="7"/>
  <c r="I123" i="7"/>
  <c r="H122" i="7"/>
  <c r="I122" i="7"/>
  <c r="H121" i="7"/>
  <c r="I121" i="7"/>
  <c r="H120" i="7"/>
  <c r="I120" i="7"/>
  <c r="H119" i="7"/>
  <c r="I119" i="7"/>
  <c r="H118" i="7"/>
  <c r="I118" i="7"/>
  <c r="H117" i="7"/>
  <c r="I117" i="7"/>
  <c r="H116" i="7"/>
  <c r="I116" i="7"/>
  <c r="H115" i="7"/>
  <c r="I115" i="7"/>
  <c r="H114" i="7"/>
  <c r="I114" i="7"/>
  <c r="H113" i="7"/>
  <c r="I113" i="7"/>
  <c r="H112" i="7"/>
  <c r="I112" i="7"/>
  <c r="H111" i="7"/>
  <c r="I111" i="7"/>
  <c r="H110" i="7"/>
  <c r="I110" i="7"/>
  <c r="H109" i="7"/>
  <c r="I109" i="7"/>
  <c r="H108" i="7"/>
  <c r="I108" i="7"/>
  <c r="H107" i="7"/>
  <c r="I107" i="7"/>
  <c r="H106" i="7"/>
  <c r="I106" i="7"/>
  <c r="H105" i="7"/>
  <c r="I105" i="7"/>
  <c r="H104" i="7"/>
  <c r="I104" i="7"/>
  <c r="H103" i="7"/>
  <c r="I103" i="7"/>
  <c r="H102" i="7"/>
  <c r="I102" i="7"/>
  <c r="H101" i="7"/>
  <c r="I101" i="7"/>
  <c r="H100" i="7"/>
  <c r="I100" i="7"/>
  <c r="H99" i="7"/>
  <c r="I99" i="7"/>
  <c r="H98" i="7"/>
  <c r="I98" i="7"/>
  <c r="H97" i="7"/>
  <c r="I97" i="7"/>
  <c r="H96" i="7"/>
  <c r="I96" i="7"/>
  <c r="H95" i="7"/>
  <c r="I95" i="7"/>
  <c r="H94" i="7"/>
  <c r="I94" i="7"/>
  <c r="H93" i="7"/>
  <c r="I93" i="7"/>
  <c r="H92" i="7"/>
  <c r="I92" i="7"/>
  <c r="H91" i="7"/>
  <c r="I91" i="7"/>
  <c r="H90" i="7"/>
  <c r="I90" i="7"/>
  <c r="H89" i="7"/>
  <c r="I89" i="7"/>
  <c r="H88" i="7"/>
  <c r="I88" i="7"/>
  <c r="H87" i="7"/>
  <c r="I87" i="7"/>
  <c r="H86" i="7"/>
  <c r="I86" i="7"/>
  <c r="H85" i="7"/>
  <c r="I85" i="7"/>
  <c r="H84" i="7"/>
  <c r="I84" i="7"/>
  <c r="H83" i="7"/>
  <c r="I83" i="7"/>
  <c r="H82" i="7"/>
  <c r="I82" i="7"/>
  <c r="H81" i="7"/>
  <c r="I81" i="7"/>
  <c r="H80" i="7"/>
  <c r="I80" i="7"/>
  <c r="H79" i="7"/>
  <c r="I79" i="7"/>
  <c r="H78" i="7"/>
  <c r="I78" i="7"/>
  <c r="H77" i="7"/>
  <c r="I77" i="7"/>
  <c r="H76" i="7"/>
  <c r="I76" i="7"/>
  <c r="H75" i="7"/>
  <c r="I75" i="7"/>
  <c r="H74" i="7"/>
  <c r="I74" i="7"/>
  <c r="H73" i="7"/>
  <c r="I73" i="7"/>
  <c r="H72" i="7"/>
  <c r="I72" i="7"/>
  <c r="H71" i="7"/>
  <c r="I71" i="7"/>
  <c r="H70" i="7"/>
  <c r="I70" i="7"/>
  <c r="H69" i="7"/>
  <c r="I69" i="7"/>
  <c r="H68" i="7"/>
  <c r="I68" i="7"/>
  <c r="H67" i="7"/>
  <c r="I67" i="7"/>
  <c r="H66" i="7"/>
  <c r="I66" i="7"/>
  <c r="H65" i="7"/>
  <c r="I65" i="7"/>
  <c r="H64" i="7"/>
  <c r="I64" i="7"/>
  <c r="H63" i="7"/>
  <c r="I63" i="7"/>
  <c r="H62" i="7"/>
  <c r="I62" i="7"/>
  <c r="H61" i="7"/>
  <c r="I61" i="7"/>
  <c r="H60" i="7"/>
  <c r="I60" i="7"/>
  <c r="H59" i="7"/>
  <c r="I59" i="7"/>
  <c r="H58" i="7"/>
  <c r="I58" i="7"/>
  <c r="H57" i="7"/>
  <c r="I57" i="7"/>
  <c r="H56" i="7"/>
  <c r="I56" i="7"/>
  <c r="H55" i="7"/>
  <c r="I55" i="7"/>
  <c r="H54" i="7"/>
  <c r="I54" i="7"/>
  <c r="H53" i="7"/>
  <c r="I53" i="7"/>
  <c r="H52" i="7"/>
  <c r="I52" i="7"/>
  <c r="H51" i="7"/>
  <c r="I51" i="7"/>
  <c r="H50" i="7"/>
  <c r="I50" i="7"/>
  <c r="H49" i="7"/>
  <c r="I49" i="7"/>
  <c r="H48" i="7"/>
  <c r="I48" i="7"/>
  <c r="H47" i="7"/>
  <c r="I47" i="7"/>
  <c r="H46" i="7"/>
  <c r="I46" i="7"/>
  <c r="H45" i="7"/>
  <c r="I45" i="7"/>
  <c r="H44" i="7"/>
  <c r="I44" i="7"/>
  <c r="H43" i="7"/>
  <c r="I43" i="7"/>
  <c r="H42" i="7"/>
  <c r="I42" i="7"/>
  <c r="H41" i="7"/>
  <c r="I41" i="7"/>
  <c r="H40" i="7"/>
  <c r="I40" i="7"/>
  <c r="H39" i="7"/>
  <c r="I39" i="7"/>
  <c r="H38" i="7"/>
  <c r="I38" i="7"/>
  <c r="H37" i="7"/>
  <c r="I37" i="7"/>
  <c r="H36" i="7"/>
  <c r="I36" i="7"/>
  <c r="H35" i="7"/>
  <c r="I35" i="7"/>
  <c r="H34" i="7"/>
  <c r="I34" i="7"/>
  <c r="H33" i="7"/>
  <c r="I33" i="7"/>
  <c r="H32" i="7"/>
  <c r="I32" i="7"/>
  <c r="H31" i="7"/>
  <c r="I31" i="7"/>
  <c r="H30" i="7"/>
  <c r="I30" i="7"/>
  <c r="H29" i="7"/>
  <c r="I29" i="7"/>
  <c r="H28" i="7"/>
  <c r="I28" i="7"/>
  <c r="H27" i="7"/>
  <c r="I27" i="7"/>
  <c r="H26" i="7"/>
  <c r="I26" i="7"/>
  <c r="H25" i="7"/>
  <c r="I25" i="7"/>
  <c r="H24" i="7"/>
  <c r="I24" i="7"/>
  <c r="H23" i="7"/>
  <c r="I23" i="7"/>
  <c r="H22" i="7"/>
  <c r="I22" i="7"/>
  <c r="H21" i="7"/>
  <c r="I21" i="7"/>
  <c r="H20" i="7"/>
  <c r="I20" i="7"/>
  <c r="H19" i="7"/>
  <c r="I19" i="7"/>
  <c r="H18" i="7"/>
  <c r="I18" i="7"/>
  <c r="H17" i="7"/>
  <c r="I17" i="7"/>
  <c r="H16" i="7"/>
  <c r="I16" i="7"/>
  <c r="H15" i="7"/>
  <c r="I15" i="7"/>
  <c r="H14" i="7"/>
  <c r="I14" i="7"/>
  <c r="H13" i="7"/>
  <c r="I13" i="7"/>
  <c r="H12" i="7"/>
  <c r="I12" i="7"/>
  <c r="H11" i="7"/>
  <c r="I11" i="7"/>
  <c r="H10" i="7"/>
  <c r="I10" i="7"/>
  <c r="H9" i="7"/>
  <c r="I9" i="7"/>
  <c r="H8" i="7"/>
  <c r="I8" i="7"/>
  <c r="H7" i="7"/>
  <c r="I7" i="7"/>
  <c r="H6" i="7"/>
  <c r="I6" i="7"/>
  <c r="H5" i="7"/>
  <c r="I5" i="7"/>
  <c r="H4" i="7"/>
  <c r="I4" i="7"/>
  <c r="H3" i="7"/>
  <c r="I3" i="7"/>
  <c r="N6" i="1"/>
  <c r="N7" i="1"/>
  <c r="N8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H36" i="1"/>
  <c r="F37" i="1"/>
  <c r="H37" i="1"/>
  <c r="F38" i="1"/>
  <c r="H38" i="1"/>
  <c r="F39" i="1"/>
  <c r="H39" i="1"/>
  <c r="F40" i="1"/>
  <c r="H40" i="1"/>
  <c r="F41" i="1"/>
  <c r="H41" i="1"/>
  <c r="F42" i="1"/>
  <c r="H42" i="1"/>
  <c r="F43" i="1"/>
  <c r="H43" i="1"/>
  <c r="F44" i="1"/>
  <c r="H44" i="1"/>
  <c r="F45" i="1"/>
  <c r="H45" i="1"/>
  <c r="F46" i="1"/>
  <c r="H46" i="1"/>
  <c r="F47" i="1"/>
  <c r="H47" i="1"/>
  <c r="F48" i="1"/>
  <c r="H48" i="1"/>
  <c r="F49" i="1"/>
  <c r="H49" i="1"/>
  <c r="F50" i="1"/>
  <c r="H50" i="1"/>
  <c r="F51" i="1"/>
  <c r="H51" i="1"/>
  <c r="F52" i="1"/>
  <c r="H52" i="1"/>
  <c r="F53" i="1"/>
  <c r="H53" i="1"/>
  <c r="F54" i="1"/>
  <c r="H54" i="1"/>
  <c r="F55" i="1"/>
  <c r="H55" i="1"/>
  <c r="F56" i="1"/>
  <c r="H56" i="1"/>
  <c r="F57" i="1"/>
  <c r="H57" i="1"/>
  <c r="F58" i="1"/>
  <c r="H58" i="1"/>
  <c r="F59" i="1"/>
  <c r="H59" i="1"/>
  <c r="F60" i="1"/>
  <c r="H60" i="1"/>
  <c r="F61" i="1"/>
  <c r="H61" i="1"/>
  <c r="F62" i="1"/>
  <c r="H62" i="1"/>
  <c r="F63" i="1"/>
  <c r="H63" i="1"/>
  <c r="F64" i="1"/>
  <c r="H64" i="1"/>
  <c r="F65" i="1"/>
  <c r="H65" i="1"/>
  <c r="F66" i="1"/>
  <c r="H66" i="1"/>
  <c r="F67" i="1"/>
  <c r="H67" i="1"/>
  <c r="F68" i="1"/>
  <c r="H68" i="1"/>
  <c r="F69" i="1"/>
  <c r="H69" i="1"/>
  <c r="F70" i="1"/>
  <c r="H70" i="1"/>
  <c r="F71" i="1"/>
  <c r="H71" i="1"/>
  <c r="F72" i="1"/>
  <c r="H72" i="1"/>
  <c r="F73" i="1"/>
  <c r="H73" i="1"/>
  <c r="F74" i="1"/>
  <c r="H74" i="1"/>
  <c r="F75" i="1"/>
  <c r="H75" i="1"/>
  <c r="F76" i="1"/>
  <c r="H76" i="1"/>
  <c r="F77" i="1"/>
  <c r="H77" i="1"/>
  <c r="F78" i="1"/>
  <c r="H78" i="1"/>
  <c r="F79" i="1"/>
  <c r="H79" i="1"/>
  <c r="F80" i="1"/>
  <c r="H80" i="1"/>
  <c r="F81" i="1"/>
  <c r="H81" i="1"/>
  <c r="F82" i="1"/>
  <c r="H82" i="1"/>
  <c r="F83" i="1"/>
  <c r="H83" i="1"/>
  <c r="F84" i="1"/>
  <c r="H84" i="1"/>
  <c r="F85" i="1"/>
  <c r="H85" i="1"/>
  <c r="F86" i="1"/>
  <c r="H86" i="1"/>
  <c r="F87" i="1"/>
  <c r="H87" i="1"/>
  <c r="F88" i="1"/>
  <c r="H88" i="1"/>
  <c r="F89" i="1"/>
  <c r="H89" i="1"/>
  <c r="F90" i="1"/>
  <c r="H90" i="1"/>
  <c r="F91" i="1"/>
  <c r="H91" i="1"/>
  <c r="F92" i="1"/>
  <c r="H92" i="1"/>
  <c r="F93" i="1"/>
  <c r="H93" i="1"/>
  <c r="F94" i="1"/>
  <c r="H94" i="1"/>
  <c r="F95" i="1"/>
  <c r="H95" i="1"/>
  <c r="F96" i="1"/>
  <c r="H96" i="1"/>
  <c r="F97" i="1"/>
  <c r="H97" i="1"/>
  <c r="F98" i="1"/>
  <c r="H98" i="1"/>
  <c r="F99" i="1"/>
  <c r="H99" i="1"/>
  <c r="F100" i="1"/>
  <c r="H100" i="1"/>
  <c r="F101" i="1"/>
  <c r="H101" i="1"/>
  <c r="F102" i="1"/>
  <c r="H102" i="1"/>
  <c r="F103" i="1"/>
  <c r="H103" i="1"/>
  <c r="F104" i="1"/>
  <c r="H104" i="1"/>
  <c r="F105" i="1"/>
  <c r="H105" i="1"/>
  <c r="F106" i="1"/>
  <c r="H106" i="1"/>
  <c r="F107" i="1"/>
  <c r="H107" i="1"/>
  <c r="F108" i="1"/>
  <c r="H108" i="1"/>
  <c r="F109" i="1"/>
  <c r="H109" i="1"/>
  <c r="F110" i="1"/>
  <c r="H110" i="1"/>
  <c r="F111" i="1"/>
  <c r="H111" i="1"/>
  <c r="F112" i="1"/>
  <c r="H112" i="1"/>
  <c r="F113" i="1"/>
  <c r="H113" i="1"/>
  <c r="F114" i="1"/>
  <c r="H114" i="1"/>
  <c r="F115" i="1"/>
  <c r="H115" i="1"/>
  <c r="F116" i="1"/>
  <c r="H116" i="1"/>
  <c r="F117" i="1"/>
  <c r="H117" i="1"/>
  <c r="F118" i="1"/>
  <c r="H118" i="1"/>
  <c r="F119" i="1"/>
  <c r="H119" i="1"/>
  <c r="F120" i="1"/>
  <c r="H120" i="1"/>
  <c r="F121" i="1"/>
  <c r="H121" i="1"/>
  <c r="F122" i="1"/>
  <c r="H122" i="1"/>
  <c r="F123" i="1"/>
  <c r="H123" i="1"/>
  <c r="F124" i="1"/>
  <c r="H124" i="1"/>
  <c r="F125" i="1"/>
  <c r="H125" i="1"/>
  <c r="F126" i="1"/>
  <c r="H126" i="1"/>
  <c r="F127" i="1"/>
  <c r="H127" i="1"/>
  <c r="F128" i="1"/>
  <c r="H128" i="1"/>
  <c r="F129" i="1"/>
  <c r="H129" i="1"/>
  <c r="F130" i="1"/>
  <c r="H130" i="1"/>
  <c r="F131" i="1"/>
  <c r="H131" i="1"/>
  <c r="F132" i="1"/>
  <c r="H132" i="1"/>
  <c r="F133" i="1"/>
  <c r="H133" i="1"/>
  <c r="F134" i="1"/>
  <c r="H134" i="1"/>
  <c r="F135" i="1"/>
  <c r="H135" i="1"/>
  <c r="F136" i="1"/>
  <c r="H136" i="1"/>
  <c r="F137" i="1"/>
  <c r="H137" i="1"/>
  <c r="F138" i="1"/>
  <c r="H138" i="1"/>
  <c r="F139" i="1"/>
  <c r="H139" i="1"/>
  <c r="F140" i="1"/>
  <c r="H140" i="1"/>
  <c r="F141" i="1"/>
  <c r="H141" i="1"/>
  <c r="F142" i="1"/>
  <c r="H142" i="1"/>
  <c r="F143" i="1"/>
  <c r="H143" i="1"/>
  <c r="F144" i="1"/>
  <c r="H144" i="1"/>
  <c r="F145" i="1"/>
  <c r="H145" i="1"/>
  <c r="F146" i="1"/>
  <c r="H146" i="1"/>
  <c r="F147" i="1"/>
  <c r="H147" i="1"/>
  <c r="F148" i="1"/>
  <c r="H148" i="1"/>
  <c r="F149" i="1"/>
  <c r="H149" i="1"/>
  <c r="F150" i="1"/>
  <c r="H150" i="1"/>
  <c r="F151" i="1"/>
  <c r="H151" i="1"/>
  <c r="F152" i="1"/>
  <c r="H152" i="1"/>
  <c r="F153" i="1"/>
  <c r="H153" i="1"/>
  <c r="F154" i="1"/>
  <c r="H154" i="1"/>
  <c r="F155" i="1"/>
  <c r="H155" i="1"/>
  <c r="F156" i="1"/>
  <c r="H156" i="1"/>
  <c r="F157" i="1"/>
  <c r="H157" i="1"/>
  <c r="F158" i="1"/>
  <c r="H158" i="1"/>
  <c r="F159" i="1"/>
  <c r="H159" i="1"/>
  <c r="F160" i="1"/>
  <c r="H160" i="1"/>
  <c r="F161" i="1"/>
  <c r="H161" i="1"/>
  <c r="F162" i="1"/>
  <c r="H162" i="1"/>
  <c r="F163" i="1"/>
  <c r="H163" i="1"/>
  <c r="F164" i="1"/>
  <c r="H164" i="1"/>
  <c r="F165" i="1"/>
  <c r="H165" i="1"/>
  <c r="F166" i="1"/>
  <c r="H166" i="1"/>
  <c r="F167" i="1"/>
  <c r="H167" i="1"/>
  <c r="F168" i="1"/>
  <c r="H168" i="1"/>
  <c r="F169" i="1"/>
  <c r="H169" i="1"/>
  <c r="F170" i="1"/>
  <c r="H170" i="1"/>
  <c r="F171" i="1"/>
  <c r="H171" i="1"/>
  <c r="F172" i="1"/>
  <c r="H172" i="1"/>
  <c r="F173" i="1"/>
  <c r="H173" i="1"/>
  <c r="F174" i="1"/>
  <c r="H174" i="1"/>
  <c r="F175" i="1"/>
  <c r="H175" i="1"/>
  <c r="F176" i="1"/>
  <c r="H176" i="1"/>
  <c r="F177" i="1"/>
  <c r="H177" i="1"/>
  <c r="F178" i="1"/>
  <c r="H178" i="1"/>
  <c r="F179" i="1"/>
  <c r="H179" i="1"/>
  <c r="F180" i="1"/>
  <c r="H180" i="1"/>
  <c r="F181" i="1"/>
  <c r="H181" i="1"/>
  <c r="F182" i="1"/>
  <c r="H182" i="1"/>
  <c r="F183" i="1"/>
  <c r="H183" i="1"/>
  <c r="F184" i="1"/>
  <c r="H184" i="1"/>
  <c r="F185" i="1"/>
  <c r="H185" i="1"/>
  <c r="F186" i="1"/>
  <c r="H186" i="1"/>
  <c r="F187" i="1"/>
  <c r="H187" i="1"/>
  <c r="F188" i="1"/>
  <c r="H188" i="1"/>
  <c r="F189" i="1"/>
  <c r="H189" i="1"/>
  <c r="F190" i="1"/>
  <c r="H190" i="1"/>
  <c r="F191" i="1"/>
  <c r="H191" i="1"/>
  <c r="F192" i="1"/>
  <c r="H192" i="1"/>
  <c r="F193" i="1"/>
  <c r="H193" i="1"/>
  <c r="F194" i="1"/>
  <c r="H194" i="1"/>
  <c r="F195" i="1"/>
  <c r="H195" i="1"/>
  <c r="F196" i="1"/>
  <c r="H196" i="1"/>
  <c r="F197" i="1"/>
  <c r="H197" i="1"/>
  <c r="F198" i="1"/>
  <c r="H198" i="1"/>
  <c r="F199" i="1"/>
  <c r="H199" i="1"/>
  <c r="F200" i="1"/>
  <c r="H200" i="1"/>
  <c r="F201" i="1"/>
  <c r="H201" i="1"/>
  <c r="F202" i="1"/>
  <c r="H202" i="1"/>
  <c r="F203" i="1"/>
  <c r="H203" i="1"/>
  <c r="F204" i="1"/>
  <c r="H204" i="1"/>
  <c r="F205" i="1"/>
  <c r="H205" i="1"/>
  <c r="F206" i="1"/>
  <c r="H206" i="1"/>
  <c r="F207" i="1"/>
  <c r="H207" i="1"/>
  <c r="F208" i="1"/>
  <c r="H208" i="1"/>
  <c r="F209" i="1"/>
  <c r="H209" i="1"/>
  <c r="F210" i="1"/>
  <c r="H210" i="1"/>
  <c r="F211" i="1"/>
  <c r="H211" i="1"/>
  <c r="F212" i="1"/>
  <c r="H212" i="1"/>
  <c r="F213" i="1"/>
  <c r="H213" i="1"/>
  <c r="F214" i="1"/>
  <c r="H214" i="1"/>
  <c r="F215" i="1"/>
  <c r="H215" i="1"/>
  <c r="F216" i="1"/>
  <c r="H216" i="1"/>
  <c r="F217" i="1"/>
  <c r="H217" i="1"/>
  <c r="F218" i="1"/>
  <c r="H218" i="1"/>
  <c r="F219" i="1"/>
  <c r="H219" i="1"/>
  <c r="F220" i="1"/>
  <c r="H220" i="1"/>
  <c r="F221" i="1"/>
  <c r="H221" i="1"/>
  <c r="F222" i="1"/>
  <c r="H222" i="1"/>
  <c r="F223" i="1"/>
  <c r="H223" i="1"/>
  <c r="F224" i="1"/>
  <c r="H224" i="1"/>
  <c r="F225" i="1"/>
  <c r="H225" i="1"/>
  <c r="F226" i="1"/>
  <c r="H226" i="1"/>
  <c r="F227" i="1"/>
  <c r="H227" i="1"/>
  <c r="F228" i="1"/>
  <c r="H228" i="1"/>
  <c r="F229" i="1"/>
  <c r="H229" i="1"/>
  <c r="F230" i="1"/>
  <c r="H230" i="1"/>
  <c r="F231" i="1"/>
  <c r="H231" i="1"/>
  <c r="F232" i="1"/>
  <c r="H232" i="1"/>
  <c r="F233" i="1"/>
  <c r="H233" i="1"/>
  <c r="F234" i="1"/>
  <c r="H234" i="1"/>
  <c r="F235" i="1"/>
  <c r="H235" i="1"/>
  <c r="F236" i="1"/>
  <c r="H236" i="1"/>
  <c r="F237" i="1"/>
  <c r="H237" i="1"/>
  <c r="F238" i="1"/>
  <c r="H238" i="1"/>
  <c r="F239" i="1"/>
  <c r="H239" i="1"/>
  <c r="F240" i="1"/>
  <c r="H240" i="1"/>
  <c r="F241" i="1"/>
  <c r="H241" i="1"/>
  <c r="F242" i="1"/>
  <c r="H242" i="1"/>
  <c r="F243" i="1"/>
  <c r="H243" i="1"/>
  <c r="F244" i="1"/>
  <c r="H244" i="1"/>
  <c r="F245" i="1"/>
  <c r="H245" i="1"/>
  <c r="F246" i="1"/>
  <c r="H246" i="1"/>
  <c r="F247" i="1"/>
  <c r="H247" i="1"/>
  <c r="F248" i="1"/>
  <c r="H248" i="1"/>
  <c r="F249" i="1"/>
  <c r="H249" i="1"/>
  <c r="F250" i="1"/>
  <c r="H250" i="1"/>
  <c r="F251" i="1"/>
  <c r="H251" i="1"/>
  <c r="F252" i="1"/>
  <c r="H252" i="1"/>
  <c r="F253" i="1"/>
  <c r="H253" i="1"/>
  <c r="F254" i="1"/>
  <c r="H254" i="1"/>
  <c r="F255" i="1"/>
  <c r="H255" i="1"/>
  <c r="F256" i="1"/>
  <c r="H256" i="1"/>
  <c r="F257" i="1"/>
  <c r="H257" i="1"/>
  <c r="F258" i="1"/>
  <c r="H258" i="1"/>
  <c r="F259" i="1"/>
  <c r="H259" i="1"/>
  <c r="F260" i="1"/>
  <c r="H260" i="1"/>
  <c r="F261" i="1"/>
  <c r="H261" i="1"/>
  <c r="F262" i="1"/>
  <c r="H262" i="1"/>
  <c r="F263" i="1"/>
  <c r="H263" i="1"/>
  <c r="F264" i="1"/>
  <c r="H264" i="1"/>
  <c r="F265" i="1"/>
  <c r="H265" i="1"/>
  <c r="F266" i="1"/>
  <c r="H266" i="1"/>
  <c r="F267" i="1"/>
  <c r="H267" i="1"/>
  <c r="F268" i="1"/>
  <c r="H268" i="1"/>
  <c r="F269" i="1"/>
  <c r="H269" i="1"/>
  <c r="F270" i="1"/>
  <c r="H270" i="1"/>
  <c r="F271" i="1"/>
  <c r="H271" i="1"/>
  <c r="F272" i="1"/>
  <c r="H272" i="1"/>
  <c r="F273" i="1"/>
  <c r="H273" i="1"/>
  <c r="F274" i="1"/>
  <c r="H274" i="1"/>
  <c r="F275" i="1"/>
  <c r="H275" i="1"/>
  <c r="F276" i="1"/>
  <c r="H276" i="1"/>
  <c r="F277" i="1"/>
  <c r="H277" i="1"/>
  <c r="F278" i="1"/>
  <c r="H278" i="1"/>
  <c r="F279" i="1"/>
  <c r="H279" i="1"/>
  <c r="F280" i="1"/>
  <c r="H280" i="1"/>
  <c r="F281" i="1"/>
  <c r="H281" i="1"/>
  <c r="F282" i="1"/>
  <c r="H282" i="1"/>
  <c r="F283" i="1"/>
  <c r="H283" i="1"/>
  <c r="F284" i="1"/>
  <c r="H284" i="1"/>
  <c r="F285" i="1"/>
  <c r="H285" i="1"/>
  <c r="F286" i="1"/>
  <c r="H286" i="1"/>
  <c r="F287" i="1"/>
  <c r="H287" i="1"/>
  <c r="F288" i="1"/>
  <c r="H288" i="1"/>
  <c r="F289" i="1"/>
  <c r="H289" i="1"/>
  <c r="F290" i="1"/>
  <c r="H290" i="1"/>
  <c r="F291" i="1"/>
  <c r="H291" i="1"/>
  <c r="F292" i="1"/>
  <c r="H292" i="1"/>
  <c r="F293" i="1"/>
  <c r="H293" i="1"/>
  <c r="F294" i="1"/>
  <c r="H294" i="1"/>
  <c r="F295" i="1"/>
  <c r="H295" i="1"/>
  <c r="F296" i="1"/>
  <c r="H296" i="1"/>
  <c r="F297" i="1"/>
  <c r="H297" i="1"/>
  <c r="F298" i="1"/>
  <c r="H298" i="1"/>
  <c r="F299" i="1"/>
  <c r="H299" i="1"/>
  <c r="F300" i="1"/>
  <c r="H300" i="1"/>
  <c r="F301" i="1"/>
  <c r="H301" i="1"/>
  <c r="F302" i="1"/>
  <c r="H302" i="1"/>
  <c r="F303" i="1"/>
  <c r="H303" i="1"/>
  <c r="F304" i="1"/>
  <c r="H304" i="1"/>
  <c r="F305" i="1"/>
  <c r="H305" i="1"/>
  <c r="F306" i="1"/>
  <c r="H306" i="1"/>
  <c r="F307" i="1"/>
  <c r="H307" i="1"/>
  <c r="F308" i="1"/>
  <c r="H308" i="1"/>
  <c r="F309" i="1"/>
  <c r="H309" i="1"/>
  <c r="F310" i="1"/>
  <c r="H310" i="1"/>
  <c r="F311" i="1"/>
  <c r="H311" i="1"/>
  <c r="F312" i="1"/>
  <c r="H312" i="1"/>
  <c r="F313" i="1"/>
  <c r="H313" i="1"/>
  <c r="F314" i="1"/>
  <c r="H314" i="1"/>
  <c r="F315" i="1"/>
  <c r="H315" i="1"/>
  <c r="F316" i="1"/>
  <c r="H316" i="1"/>
  <c r="F317" i="1"/>
  <c r="H317" i="1"/>
  <c r="F318" i="1"/>
  <c r="H318" i="1"/>
  <c r="F319" i="1"/>
  <c r="H319" i="1"/>
  <c r="F320" i="1"/>
  <c r="H320" i="1"/>
  <c r="F321" i="1"/>
  <c r="H321" i="1"/>
  <c r="F322" i="1"/>
  <c r="H322" i="1"/>
  <c r="F323" i="1"/>
  <c r="H323" i="1"/>
  <c r="F324" i="1"/>
  <c r="H324" i="1"/>
  <c r="F325" i="1"/>
  <c r="H325" i="1"/>
  <c r="F326" i="1"/>
  <c r="H326" i="1"/>
  <c r="F327" i="1"/>
  <c r="H327" i="1"/>
  <c r="F328" i="1"/>
  <c r="H328" i="1"/>
  <c r="F329" i="1"/>
  <c r="H329" i="1"/>
  <c r="F330" i="1"/>
  <c r="H330" i="1"/>
  <c r="F331" i="1"/>
  <c r="H331" i="1"/>
  <c r="F332" i="1"/>
  <c r="H332" i="1"/>
  <c r="F333" i="1"/>
  <c r="H333" i="1"/>
  <c r="F334" i="1"/>
  <c r="H334" i="1"/>
  <c r="F335" i="1"/>
  <c r="H335" i="1"/>
  <c r="F336" i="1"/>
  <c r="H336" i="1"/>
  <c r="F337" i="1"/>
  <c r="H337" i="1"/>
  <c r="F338" i="1"/>
  <c r="H338" i="1"/>
  <c r="F339" i="1"/>
  <c r="H339" i="1"/>
  <c r="F340" i="1"/>
  <c r="H340" i="1"/>
  <c r="F341" i="1"/>
  <c r="H341" i="1"/>
  <c r="F342" i="1"/>
  <c r="H342" i="1"/>
  <c r="F343" i="1"/>
  <c r="H343" i="1"/>
  <c r="F344" i="1"/>
  <c r="H344" i="1"/>
  <c r="F345" i="1"/>
  <c r="H345" i="1"/>
  <c r="F346" i="1"/>
  <c r="H346" i="1"/>
  <c r="F347" i="1"/>
  <c r="H347" i="1"/>
  <c r="F348" i="1"/>
  <c r="H348" i="1"/>
  <c r="F349" i="1"/>
  <c r="H349" i="1"/>
  <c r="F350" i="1"/>
  <c r="H350" i="1"/>
  <c r="F351" i="1"/>
  <c r="H351" i="1"/>
  <c r="F352" i="1"/>
  <c r="H352" i="1"/>
  <c r="F353" i="1"/>
  <c r="H353" i="1"/>
  <c r="F354" i="1"/>
  <c r="H354" i="1"/>
  <c r="F355" i="1"/>
  <c r="H355" i="1"/>
  <c r="F356" i="1"/>
  <c r="H356" i="1"/>
  <c r="F357" i="1"/>
  <c r="H357" i="1"/>
  <c r="F358" i="1"/>
  <c r="H358" i="1"/>
  <c r="F359" i="1"/>
  <c r="H359" i="1"/>
  <c r="F360" i="1"/>
  <c r="H360" i="1"/>
  <c r="F361" i="1"/>
  <c r="H361" i="1"/>
  <c r="F362" i="1"/>
  <c r="H362" i="1"/>
  <c r="F363" i="1"/>
  <c r="H363" i="1"/>
  <c r="F364" i="1"/>
  <c r="H364" i="1"/>
  <c r="F365" i="1"/>
  <c r="H365" i="1"/>
  <c r="F366" i="1"/>
  <c r="H366" i="1"/>
  <c r="F367" i="1"/>
  <c r="H367" i="1"/>
  <c r="F368" i="1"/>
  <c r="H368" i="1"/>
  <c r="F369" i="1"/>
  <c r="H369" i="1"/>
  <c r="F370" i="1"/>
  <c r="H370" i="1"/>
  <c r="F371" i="1"/>
  <c r="H371" i="1"/>
  <c r="F372" i="1"/>
  <c r="H372" i="1"/>
  <c r="F373" i="1"/>
  <c r="H373" i="1"/>
  <c r="F374" i="1"/>
  <c r="H374" i="1"/>
  <c r="F375" i="1"/>
  <c r="H375" i="1"/>
  <c r="F376" i="1"/>
  <c r="H376" i="1"/>
  <c r="F377" i="1"/>
  <c r="H377" i="1"/>
  <c r="F378" i="1"/>
  <c r="H378" i="1"/>
  <c r="F379" i="1"/>
  <c r="H379" i="1"/>
  <c r="F380" i="1"/>
  <c r="H380" i="1"/>
  <c r="F381" i="1"/>
  <c r="H381" i="1"/>
  <c r="F382" i="1"/>
  <c r="H382" i="1"/>
  <c r="F383" i="1"/>
  <c r="H383" i="1"/>
  <c r="F384" i="1"/>
  <c r="H384" i="1"/>
  <c r="F385" i="1"/>
  <c r="H385" i="1"/>
  <c r="F386" i="1"/>
  <c r="H386" i="1"/>
  <c r="F387" i="1"/>
  <c r="H387" i="1"/>
  <c r="F388" i="1"/>
  <c r="H388" i="1"/>
  <c r="F389" i="1"/>
  <c r="H389" i="1"/>
  <c r="F390" i="1"/>
  <c r="H390" i="1"/>
  <c r="F391" i="1"/>
  <c r="H391" i="1"/>
  <c r="F392" i="1"/>
  <c r="H392" i="1"/>
  <c r="F393" i="1"/>
  <c r="H393" i="1"/>
  <c r="F394" i="1"/>
  <c r="H394" i="1"/>
  <c r="F395" i="1"/>
  <c r="H395" i="1"/>
  <c r="F396" i="1"/>
  <c r="H396" i="1"/>
  <c r="F397" i="1"/>
  <c r="H397" i="1"/>
  <c r="F398" i="1"/>
  <c r="H398" i="1"/>
  <c r="F399" i="1"/>
  <c r="H399" i="1"/>
  <c r="F400" i="1"/>
  <c r="H400" i="1"/>
  <c r="F401" i="1"/>
  <c r="H401" i="1"/>
  <c r="F402" i="1"/>
  <c r="H402" i="1"/>
  <c r="F403" i="1"/>
  <c r="H403" i="1"/>
  <c r="F404" i="1"/>
  <c r="H404" i="1"/>
  <c r="F405" i="1"/>
  <c r="H405" i="1"/>
  <c r="F406" i="1"/>
  <c r="H406" i="1"/>
  <c r="F407" i="1"/>
  <c r="H407" i="1"/>
  <c r="F408" i="1"/>
  <c r="H408" i="1"/>
  <c r="F409" i="1"/>
  <c r="H409" i="1"/>
  <c r="F410" i="1"/>
  <c r="H410" i="1"/>
  <c r="F411" i="1"/>
  <c r="H411" i="1"/>
  <c r="F412" i="1"/>
  <c r="H412" i="1"/>
  <c r="F413" i="1"/>
  <c r="H413" i="1"/>
  <c r="F414" i="1"/>
  <c r="H414" i="1"/>
  <c r="F415" i="1"/>
  <c r="H415" i="1"/>
  <c r="F416" i="1"/>
  <c r="H416" i="1"/>
  <c r="F417" i="1"/>
  <c r="H417" i="1"/>
  <c r="F418" i="1"/>
  <c r="H418" i="1"/>
  <c r="F419" i="1"/>
  <c r="H419" i="1"/>
  <c r="F420" i="1"/>
  <c r="H420" i="1"/>
  <c r="F421" i="1"/>
  <c r="H421" i="1"/>
  <c r="F422" i="1"/>
  <c r="H422" i="1"/>
  <c r="F423" i="1"/>
  <c r="H423" i="1"/>
  <c r="F424" i="1"/>
  <c r="H424" i="1"/>
  <c r="F425" i="1"/>
  <c r="H425" i="1"/>
  <c r="F426" i="1"/>
  <c r="H426" i="1"/>
  <c r="F427" i="1"/>
  <c r="H427" i="1"/>
  <c r="F428" i="1"/>
  <c r="H428" i="1"/>
  <c r="F429" i="1"/>
  <c r="H429" i="1"/>
  <c r="F430" i="1"/>
  <c r="H430" i="1"/>
  <c r="F431" i="1"/>
  <c r="H431" i="1"/>
  <c r="F432" i="1"/>
  <c r="H432" i="1"/>
  <c r="F433" i="1"/>
  <c r="H433" i="1"/>
  <c r="F434" i="1"/>
  <c r="H434" i="1"/>
  <c r="F435" i="1"/>
  <c r="H435" i="1"/>
  <c r="F436" i="1"/>
  <c r="H436" i="1"/>
  <c r="F437" i="1"/>
  <c r="H437" i="1"/>
  <c r="F438" i="1"/>
  <c r="H438" i="1"/>
  <c r="F439" i="1"/>
  <c r="H439" i="1"/>
  <c r="F440" i="1"/>
  <c r="H440" i="1"/>
  <c r="F441" i="1"/>
  <c r="H441" i="1"/>
  <c r="F442" i="1"/>
  <c r="H442" i="1"/>
  <c r="F443" i="1"/>
  <c r="H443" i="1"/>
  <c r="F444" i="1"/>
  <c r="H444" i="1"/>
  <c r="F445" i="1"/>
  <c r="H445" i="1"/>
  <c r="F446" i="1"/>
  <c r="H446" i="1"/>
  <c r="F447" i="1"/>
  <c r="H447" i="1"/>
  <c r="F448" i="1"/>
  <c r="H448" i="1"/>
  <c r="F449" i="1"/>
  <c r="H449" i="1"/>
  <c r="F450" i="1"/>
  <c r="H450" i="1"/>
  <c r="F451" i="1"/>
  <c r="H451" i="1"/>
  <c r="F452" i="1"/>
  <c r="H452" i="1"/>
  <c r="F453" i="1"/>
  <c r="H453" i="1"/>
  <c r="F454" i="1"/>
  <c r="H454" i="1"/>
  <c r="F455" i="1"/>
  <c r="H455" i="1"/>
  <c r="F456" i="1"/>
  <c r="H456" i="1"/>
  <c r="F457" i="1"/>
  <c r="H457" i="1"/>
  <c r="F458" i="1"/>
  <c r="H458" i="1"/>
  <c r="F459" i="1"/>
  <c r="H459" i="1"/>
  <c r="F460" i="1"/>
  <c r="H460" i="1"/>
  <c r="F461" i="1"/>
  <c r="H461" i="1"/>
  <c r="F462" i="1"/>
  <c r="H462" i="1"/>
  <c r="F463" i="1"/>
  <c r="H463" i="1"/>
  <c r="F464" i="1"/>
  <c r="H464" i="1"/>
  <c r="F465" i="1"/>
  <c r="H465" i="1"/>
  <c r="F466" i="1"/>
  <c r="H466" i="1"/>
  <c r="F467" i="1"/>
  <c r="H467" i="1"/>
  <c r="F468" i="1"/>
  <c r="H468" i="1"/>
  <c r="F469" i="1"/>
  <c r="H469" i="1"/>
  <c r="F470" i="1"/>
  <c r="H470" i="1"/>
  <c r="F471" i="1"/>
  <c r="H471" i="1"/>
  <c r="F472" i="1"/>
  <c r="H472" i="1"/>
  <c r="F473" i="1"/>
  <c r="H473" i="1"/>
  <c r="F474" i="1"/>
  <c r="H474" i="1"/>
  <c r="F475" i="1"/>
  <c r="H475" i="1"/>
  <c r="F476" i="1"/>
  <c r="H476" i="1"/>
  <c r="F477" i="1"/>
  <c r="H477" i="1"/>
  <c r="F478" i="1"/>
  <c r="H478" i="1"/>
  <c r="F479" i="1"/>
  <c r="H479" i="1"/>
  <c r="F480" i="1"/>
  <c r="H480" i="1"/>
  <c r="F481" i="1"/>
  <c r="H481" i="1"/>
  <c r="F482" i="1"/>
  <c r="H482" i="1"/>
  <c r="F483" i="1"/>
  <c r="H483" i="1"/>
  <c r="F484" i="1"/>
  <c r="H484" i="1"/>
  <c r="F485" i="1"/>
  <c r="H485" i="1"/>
  <c r="F486" i="1"/>
  <c r="H486" i="1"/>
  <c r="F487" i="1"/>
  <c r="H487" i="1"/>
  <c r="F488" i="1"/>
  <c r="H488" i="1"/>
  <c r="F489" i="1"/>
  <c r="H489" i="1"/>
  <c r="F490" i="1"/>
  <c r="H490" i="1"/>
  <c r="F491" i="1"/>
  <c r="H491" i="1"/>
  <c r="F492" i="1"/>
  <c r="H492" i="1"/>
  <c r="F493" i="1"/>
  <c r="H493" i="1"/>
  <c r="F494" i="1"/>
  <c r="H494" i="1"/>
  <c r="F495" i="1"/>
  <c r="H495" i="1"/>
  <c r="F496" i="1"/>
  <c r="H496" i="1"/>
  <c r="F497" i="1"/>
  <c r="H497" i="1"/>
  <c r="F498" i="1"/>
  <c r="H498" i="1"/>
  <c r="F499" i="1"/>
  <c r="H499" i="1"/>
  <c r="F500" i="1"/>
  <c r="H500" i="1"/>
  <c r="F501" i="1"/>
  <c r="H501" i="1"/>
  <c r="F502" i="1"/>
  <c r="H502" i="1"/>
  <c r="F503" i="1"/>
  <c r="H503" i="1"/>
  <c r="F504" i="1"/>
  <c r="H504" i="1"/>
  <c r="F505" i="1"/>
  <c r="H505" i="1"/>
  <c r="F506" i="1"/>
  <c r="H506" i="1"/>
  <c r="F507" i="1"/>
  <c r="H507" i="1"/>
  <c r="F508" i="1"/>
  <c r="H508" i="1"/>
  <c r="F509" i="1"/>
  <c r="H509" i="1"/>
  <c r="F510" i="1"/>
  <c r="H510" i="1"/>
  <c r="F511" i="1"/>
  <c r="H511" i="1"/>
  <c r="F512" i="1"/>
  <c r="H512" i="1"/>
  <c r="F513" i="1"/>
  <c r="H513" i="1"/>
  <c r="F514" i="1"/>
  <c r="H514" i="1"/>
  <c r="F515" i="1"/>
  <c r="H515" i="1"/>
  <c r="F516" i="1"/>
  <c r="H516" i="1"/>
  <c r="F517" i="1"/>
  <c r="H517" i="1"/>
  <c r="F518" i="1"/>
  <c r="H518" i="1"/>
  <c r="F519" i="1"/>
  <c r="H519" i="1"/>
  <c r="F520" i="1"/>
  <c r="H520" i="1"/>
  <c r="F521" i="1"/>
  <c r="H521" i="1"/>
  <c r="F522" i="1"/>
  <c r="H522" i="1"/>
  <c r="F523" i="1"/>
  <c r="H523" i="1"/>
  <c r="F524" i="1"/>
  <c r="H524" i="1"/>
  <c r="F525" i="1"/>
  <c r="H525" i="1"/>
  <c r="F526" i="1"/>
  <c r="H526" i="1"/>
  <c r="F527" i="1"/>
  <c r="H527" i="1"/>
  <c r="F528" i="1"/>
  <c r="H528" i="1"/>
  <c r="F529" i="1"/>
  <c r="H529" i="1"/>
  <c r="F530" i="1"/>
  <c r="H530" i="1"/>
  <c r="F531" i="1"/>
  <c r="H531" i="1"/>
  <c r="F532" i="1"/>
  <c r="H532" i="1"/>
  <c r="F533" i="1"/>
  <c r="H533" i="1"/>
  <c r="F534" i="1"/>
  <c r="H534" i="1"/>
  <c r="F535" i="1"/>
  <c r="H535" i="1"/>
  <c r="F536" i="1"/>
  <c r="H536" i="1"/>
  <c r="F537" i="1"/>
  <c r="H537" i="1"/>
  <c r="F538" i="1"/>
  <c r="H538" i="1"/>
  <c r="F539" i="1"/>
  <c r="H539" i="1"/>
  <c r="F540" i="1"/>
  <c r="H540" i="1"/>
  <c r="F541" i="1"/>
  <c r="H541" i="1"/>
  <c r="F542" i="1"/>
  <c r="H542" i="1"/>
  <c r="F543" i="1"/>
  <c r="H543" i="1"/>
  <c r="F544" i="1"/>
  <c r="H544" i="1"/>
  <c r="F545" i="1"/>
  <c r="H545" i="1"/>
  <c r="F546" i="1"/>
  <c r="H546" i="1"/>
  <c r="F547" i="1"/>
  <c r="H547" i="1"/>
  <c r="F548" i="1"/>
  <c r="H548" i="1"/>
  <c r="F549" i="1"/>
  <c r="H549" i="1"/>
  <c r="F550" i="1"/>
  <c r="H550" i="1"/>
  <c r="F551" i="1"/>
  <c r="H551" i="1"/>
  <c r="F552" i="1"/>
  <c r="H552" i="1"/>
  <c r="F553" i="1"/>
  <c r="H553" i="1"/>
  <c r="F554" i="1"/>
  <c r="H554" i="1"/>
  <c r="F555" i="1"/>
  <c r="H555" i="1"/>
  <c r="F556" i="1"/>
  <c r="H556" i="1"/>
  <c r="F557" i="1"/>
  <c r="H557" i="1"/>
  <c r="F558" i="1"/>
  <c r="H558" i="1"/>
  <c r="F559" i="1"/>
  <c r="H559" i="1"/>
  <c r="F560" i="1"/>
  <c r="H560" i="1"/>
  <c r="F561" i="1"/>
  <c r="H561" i="1"/>
  <c r="F562" i="1"/>
  <c r="H562" i="1"/>
  <c r="F563" i="1"/>
  <c r="H563" i="1"/>
  <c r="F564" i="1"/>
  <c r="H564" i="1"/>
  <c r="F565" i="1"/>
  <c r="H565" i="1"/>
  <c r="F566" i="1"/>
  <c r="H566" i="1"/>
  <c r="F567" i="1"/>
  <c r="H567" i="1"/>
  <c r="F568" i="1"/>
  <c r="H568" i="1"/>
  <c r="F569" i="1"/>
  <c r="H569" i="1"/>
  <c r="F570" i="1"/>
  <c r="H570" i="1"/>
  <c r="F571" i="1"/>
  <c r="H571" i="1"/>
  <c r="F572" i="1"/>
  <c r="H572" i="1"/>
  <c r="F573" i="1"/>
  <c r="H573" i="1"/>
  <c r="F574" i="1"/>
  <c r="H574" i="1"/>
  <c r="F575" i="1"/>
  <c r="H575" i="1"/>
  <c r="F576" i="1"/>
  <c r="H576" i="1"/>
  <c r="F577" i="1"/>
  <c r="H577" i="1"/>
  <c r="F578" i="1"/>
  <c r="H578" i="1"/>
  <c r="F579" i="1"/>
  <c r="H579" i="1"/>
  <c r="F580" i="1"/>
  <c r="H580" i="1"/>
  <c r="F581" i="1"/>
  <c r="H581" i="1"/>
  <c r="F582" i="1"/>
  <c r="H582" i="1"/>
  <c r="F583" i="1"/>
  <c r="H583" i="1"/>
  <c r="F584" i="1"/>
  <c r="H584" i="1"/>
  <c r="F585" i="1"/>
  <c r="H585" i="1"/>
  <c r="F586" i="1"/>
  <c r="H586" i="1"/>
  <c r="F587" i="1"/>
  <c r="H587" i="1"/>
  <c r="F588" i="1"/>
  <c r="H588" i="1"/>
  <c r="F589" i="1"/>
  <c r="H589" i="1"/>
  <c r="F590" i="1"/>
  <c r="H590" i="1"/>
  <c r="F591" i="1"/>
  <c r="H591" i="1"/>
  <c r="F592" i="1"/>
  <c r="H592" i="1"/>
  <c r="F593" i="1"/>
  <c r="H593" i="1"/>
  <c r="F594" i="1"/>
  <c r="H594" i="1"/>
  <c r="F595" i="1"/>
  <c r="H595" i="1"/>
  <c r="F596" i="1"/>
  <c r="H596" i="1"/>
  <c r="F597" i="1"/>
  <c r="H597" i="1"/>
  <c r="F598" i="1"/>
  <c r="H598" i="1"/>
  <c r="F599" i="1"/>
  <c r="H599" i="1"/>
  <c r="F600" i="1"/>
  <c r="H600" i="1"/>
  <c r="F601" i="1"/>
  <c r="H601" i="1"/>
  <c r="F602" i="1"/>
  <c r="H602" i="1"/>
  <c r="F603" i="1"/>
  <c r="H603" i="1"/>
  <c r="F604" i="1"/>
  <c r="H604" i="1"/>
  <c r="F605" i="1"/>
  <c r="H605" i="1"/>
  <c r="F606" i="1"/>
  <c r="H606" i="1"/>
  <c r="F607" i="1"/>
  <c r="H607" i="1"/>
  <c r="F608" i="1"/>
  <c r="H608" i="1"/>
  <c r="F609" i="1"/>
  <c r="H609" i="1"/>
  <c r="F610" i="1"/>
  <c r="H610" i="1"/>
  <c r="F611" i="1"/>
  <c r="H611" i="1"/>
  <c r="F612" i="1"/>
  <c r="H612" i="1"/>
  <c r="F613" i="1"/>
  <c r="H613" i="1"/>
  <c r="F614" i="1"/>
  <c r="H614" i="1"/>
  <c r="F615" i="1"/>
  <c r="H615" i="1"/>
  <c r="F616" i="1"/>
  <c r="H616" i="1"/>
  <c r="F617" i="1"/>
  <c r="H617" i="1"/>
  <c r="F618" i="1"/>
  <c r="H618" i="1"/>
  <c r="F619" i="1"/>
  <c r="H619" i="1"/>
  <c r="F620" i="1"/>
  <c r="H620" i="1"/>
  <c r="F621" i="1"/>
  <c r="H621" i="1"/>
  <c r="F622" i="1"/>
  <c r="H622" i="1"/>
  <c r="F623" i="1"/>
  <c r="H623" i="1"/>
  <c r="F624" i="1"/>
  <c r="H624" i="1"/>
  <c r="F625" i="1"/>
  <c r="H625" i="1"/>
  <c r="F626" i="1"/>
  <c r="H626" i="1"/>
  <c r="F627" i="1"/>
  <c r="H627" i="1"/>
  <c r="F628" i="1"/>
  <c r="H628" i="1"/>
  <c r="F629" i="1"/>
  <c r="H629" i="1"/>
  <c r="F630" i="1"/>
  <c r="H630" i="1"/>
  <c r="F631" i="1"/>
  <c r="H631" i="1"/>
  <c r="F632" i="1"/>
  <c r="H632" i="1"/>
  <c r="F633" i="1"/>
  <c r="H633" i="1"/>
  <c r="F634" i="1"/>
  <c r="H634" i="1"/>
  <c r="F635" i="1"/>
  <c r="H635" i="1"/>
  <c r="F636" i="1"/>
  <c r="H636" i="1"/>
  <c r="F637" i="1"/>
  <c r="H637" i="1"/>
  <c r="F638" i="1"/>
  <c r="H638" i="1"/>
  <c r="F639" i="1"/>
  <c r="H639" i="1"/>
  <c r="F640" i="1"/>
  <c r="H640" i="1"/>
  <c r="F641" i="1"/>
  <c r="H641" i="1"/>
  <c r="F642" i="1"/>
  <c r="H642" i="1"/>
  <c r="F643" i="1"/>
  <c r="H643" i="1"/>
  <c r="F644" i="1"/>
  <c r="H644" i="1"/>
  <c r="F645" i="1"/>
  <c r="H645" i="1"/>
  <c r="F646" i="1"/>
  <c r="H646" i="1"/>
  <c r="F647" i="1"/>
  <c r="H647" i="1"/>
  <c r="F648" i="1"/>
  <c r="H648" i="1"/>
  <c r="F649" i="1"/>
  <c r="H649" i="1"/>
  <c r="F650" i="1"/>
  <c r="H650" i="1"/>
  <c r="F651" i="1"/>
  <c r="H651" i="1"/>
  <c r="F652" i="1"/>
  <c r="H652" i="1"/>
  <c r="F653" i="1"/>
  <c r="H653" i="1"/>
  <c r="F654" i="1"/>
  <c r="H654" i="1"/>
  <c r="F655" i="1"/>
  <c r="H655" i="1"/>
  <c r="F656" i="1"/>
  <c r="H656" i="1"/>
  <c r="F657" i="1"/>
  <c r="H657" i="1"/>
  <c r="F658" i="1"/>
  <c r="H658" i="1"/>
  <c r="F659" i="1"/>
  <c r="H659" i="1"/>
  <c r="F660" i="1"/>
  <c r="H660" i="1"/>
  <c r="F661" i="1"/>
  <c r="H661" i="1"/>
  <c r="F662" i="1"/>
  <c r="H662" i="1"/>
  <c r="F663" i="1"/>
  <c r="H663" i="1"/>
  <c r="F664" i="1"/>
  <c r="H664" i="1"/>
  <c r="F665" i="1"/>
  <c r="H665" i="1"/>
  <c r="F666" i="1"/>
  <c r="H666" i="1"/>
  <c r="F667" i="1"/>
  <c r="H667" i="1"/>
  <c r="F668" i="1"/>
  <c r="H668" i="1"/>
  <c r="F669" i="1"/>
  <c r="H669" i="1"/>
  <c r="F670" i="1"/>
  <c r="H670" i="1"/>
  <c r="F671" i="1"/>
  <c r="H671" i="1"/>
  <c r="F672" i="1"/>
  <c r="H672" i="1"/>
  <c r="F673" i="1"/>
  <c r="H673" i="1"/>
  <c r="F674" i="1"/>
  <c r="H674" i="1"/>
  <c r="F675" i="1"/>
  <c r="H675" i="1"/>
  <c r="F676" i="1"/>
  <c r="H676" i="1"/>
  <c r="F677" i="1"/>
  <c r="H677" i="1"/>
  <c r="F678" i="1"/>
  <c r="H678" i="1"/>
  <c r="F679" i="1"/>
  <c r="H679" i="1"/>
  <c r="F680" i="1"/>
  <c r="H680" i="1"/>
  <c r="F681" i="1"/>
  <c r="H681" i="1"/>
  <c r="F682" i="1"/>
  <c r="H682" i="1"/>
  <c r="F683" i="1"/>
  <c r="H683" i="1"/>
  <c r="F684" i="1"/>
  <c r="H684" i="1"/>
  <c r="F685" i="1"/>
  <c r="H685" i="1"/>
  <c r="F686" i="1"/>
  <c r="H686" i="1"/>
  <c r="F687" i="1"/>
  <c r="H687" i="1"/>
  <c r="F688" i="1"/>
  <c r="H688" i="1"/>
  <c r="F689" i="1"/>
  <c r="H689" i="1"/>
  <c r="F690" i="1"/>
  <c r="H690" i="1"/>
  <c r="F691" i="1"/>
  <c r="H691" i="1"/>
  <c r="F692" i="1"/>
  <c r="H692" i="1"/>
  <c r="F693" i="1"/>
  <c r="H693" i="1"/>
  <c r="F694" i="1"/>
  <c r="H694" i="1"/>
  <c r="F695" i="1"/>
  <c r="H695" i="1"/>
  <c r="F696" i="1"/>
  <c r="H696" i="1"/>
  <c r="F697" i="1"/>
  <c r="H697" i="1"/>
  <c r="F698" i="1"/>
  <c r="H698" i="1"/>
  <c r="F699" i="1"/>
  <c r="H699" i="1"/>
  <c r="F700" i="1"/>
  <c r="H700" i="1"/>
  <c r="F701" i="1"/>
  <c r="H701" i="1"/>
  <c r="F702" i="1"/>
  <c r="H702" i="1"/>
  <c r="F703" i="1"/>
  <c r="H703" i="1"/>
  <c r="F704" i="1"/>
  <c r="H704" i="1"/>
  <c r="F705" i="1"/>
  <c r="H705" i="1"/>
  <c r="F706" i="1"/>
  <c r="H706" i="1"/>
  <c r="F707" i="1"/>
  <c r="H707" i="1"/>
  <c r="F708" i="1"/>
  <c r="H708" i="1"/>
  <c r="F709" i="1"/>
  <c r="H709" i="1"/>
  <c r="F710" i="1"/>
  <c r="H710" i="1"/>
  <c r="F711" i="1"/>
  <c r="H711" i="1"/>
  <c r="F712" i="1"/>
  <c r="H712" i="1"/>
  <c r="F713" i="1"/>
  <c r="H713" i="1"/>
  <c r="F714" i="1"/>
  <c r="H714" i="1"/>
  <c r="F715" i="1"/>
  <c r="H715" i="1"/>
  <c r="F716" i="1"/>
  <c r="H716" i="1"/>
  <c r="F717" i="1"/>
  <c r="H717" i="1"/>
  <c r="F718" i="1"/>
  <c r="H718" i="1"/>
  <c r="F719" i="1"/>
  <c r="H719" i="1"/>
  <c r="F720" i="1"/>
  <c r="H720" i="1"/>
  <c r="F721" i="1"/>
  <c r="H721" i="1"/>
  <c r="F722" i="1"/>
  <c r="H722" i="1"/>
  <c r="F723" i="1"/>
  <c r="H723" i="1"/>
  <c r="F724" i="1"/>
  <c r="H724" i="1"/>
  <c r="F725" i="1"/>
  <c r="H725" i="1"/>
  <c r="F726" i="1"/>
  <c r="H726" i="1"/>
  <c r="F727" i="1"/>
  <c r="H727" i="1"/>
  <c r="F728" i="1"/>
  <c r="H728" i="1"/>
  <c r="F729" i="1"/>
  <c r="H729" i="1"/>
  <c r="F730" i="1"/>
  <c r="H730" i="1"/>
  <c r="F731" i="1"/>
  <c r="H731" i="1"/>
  <c r="F732" i="1"/>
  <c r="H732" i="1"/>
  <c r="F733" i="1"/>
  <c r="H733" i="1"/>
  <c r="F734" i="1"/>
  <c r="H734" i="1"/>
  <c r="F735" i="1"/>
  <c r="H735" i="1"/>
  <c r="F736" i="1"/>
  <c r="H736" i="1"/>
  <c r="F737" i="1"/>
  <c r="H737" i="1"/>
  <c r="F738" i="1"/>
  <c r="H738" i="1"/>
  <c r="F739" i="1"/>
  <c r="H739" i="1"/>
  <c r="F740" i="1"/>
  <c r="H740" i="1"/>
  <c r="F741" i="1"/>
  <c r="H741" i="1"/>
  <c r="F742" i="1"/>
  <c r="H742" i="1"/>
  <c r="F743" i="1"/>
  <c r="H743" i="1"/>
  <c r="F744" i="1"/>
  <c r="H744" i="1"/>
  <c r="F745" i="1"/>
  <c r="H745" i="1"/>
  <c r="F746" i="1"/>
  <c r="H746" i="1"/>
  <c r="F747" i="1"/>
  <c r="H747" i="1"/>
  <c r="F748" i="1"/>
  <c r="H748" i="1"/>
  <c r="F749" i="1"/>
  <c r="H749" i="1"/>
  <c r="F750" i="1"/>
  <c r="H750" i="1"/>
  <c r="F751" i="1"/>
  <c r="H751" i="1"/>
  <c r="F752" i="1"/>
  <c r="H752" i="1"/>
  <c r="F753" i="1"/>
  <c r="H753" i="1"/>
  <c r="F754" i="1"/>
  <c r="H754" i="1"/>
  <c r="F755" i="1"/>
  <c r="H755" i="1"/>
  <c r="F756" i="1"/>
  <c r="H756" i="1"/>
  <c r="F757" i="1"/>
  <c r="H757" i="1"/>
  <c r="F758" i="1"/>
  <c r="H758" i="1"/>
  <c r="F759" i="1"/>
  <c r="H759" i="1"/>
  <c r="F760" i="1"/>
  <c r="H760" i="1"/>
  <c r="F761" i="1"/>
  <c r="H761" i="1"/>
  <c r="F762" i="1"/>
  <c r="H762" i="1"/>
  <c r="F763" i="1"/>
  <c r="H763" i="1"/>
  <c r="F764" i="1"/>
  <c r="H764" i="1"/>
  <c r="F765" i="1"/>
  <c r="H765" i="1"/>
  <c r="F766" i="1"/>
  <c r="H766" i="1"/>
  <c r="F767" i="1"/>
  <c r="H767" i="1"/>
  <c r="F768" i="1"/>
  <c r="H768" i="1"/>
  <c r="F769" i="1"/>
  <c r="H769" i="1"/>
  <c r="F770" i="1"/>
  <c r="H770" i="1"/>
  <c r="F771" i="1"/>
  <c r="H771" i="1"/>
  <c r="F772" i="1"/>
  <c r="H772" i="1"/>
  <c r="F773" i="1"/>
  <c r="H773" i="1"/>
  <c r="F774" i="1"/>
  <c r="H774" i="1"/>
  <c r="F775" i="1"/>
  <c r="H775" i="1"/>
  <c r="F776" i="1"/>
  <c r="H776" i="1"/>
  <c r="F777" i="1"/>
  <c r="H777" i="1"/>
  <c r="F778" i="1"/>
  <c r="H778" i="1"/>
  <c r="F779" i="1"/>
  <c r="H779" i="1"/>
  <c r="F780" i="1"/>
  <c r="H780" i="1"/>
  <c r="F781" i="1"/>
  <c r="H781" i="1"/>
  <c r="F782" i="1"/>
  <c r="H782" i="1"/>
  <c r="F783" i="1"/>
  <c r="H783" i="1"/>
  <c r="F784" i="1"/>
  <c r="H784" i="1"/>
  <c r="F785" i="1"/>
  <c r="H785" i="1"/>
  <c r="F786" i="1"/>
  <c r="H786" i="1"/>
  <c r="F787" i="1"/>
  <c r="H787" i="1"/>
  <c r="F788" i="1"/>
  <c r="H788" i="1"/>
  <c r="F789" i="1"/>
  <c r="H789" i="1"/>
  <c r="F790" i="1"/>
  <c r="H790" i="1"/>
  <c r="F791" i="1"/>
  <c r="H791" i="1"/>
  <c r="F792" i="1"/>
  <c r="H792" i="1"/>
  <c r="F793" i="1"/>
  <c r="H793" i="1"/>
  <c r="F794" i="1"/>
  <c r="H794" i="1"/>
  <c r="F795" i="1"/>
  <c r="H795" i="1"/>
  <c r="F796" i="1"/>
  <c r="H796" i="1"/>
  <c r="F797" i="1"/>
  <c r="H797" i="1"/>
  <c r="F798" i="1"/>
  <c r="H798" i="1"/>
  <c r="F799" i="1"/>
  <c r="H799" i="1"/>
  <c r="F800" i="1"/>
  <c r="H800" i="1"/>
  <c r="F801" i="1"/>
  <c r="H801" i="1"/>
  <c r="F802" i="1"/>
  <c r="H802" i="1"/>
  <c r="F803" i="1"/>
  <c r="H803" i="1"/>
  <c r="F804" i="1"/>
  <c r="H804" i="1"/>
  <c r="F805" i="1"/>
  <c r="H805" i="1"/>
  <c r="F806" i="1"/>
  <c r="H806" i="1"/>
  <c r="F807" i="1"/>
  <c r="H807" i="1"/>
  <c r="F808" i="1"/>
  <c r="H808" i="1"/>
  <c r="F809" i="1"/>
  <c r="H809" i="1"/>
  <c r="F810" i="1"/>
  <c r="H810" i="1"/>
  <c r="F811" i="1"/>
  <c r="H811" i="1"/>
  <c r="F812" i="1"/>
  <c r="H812" i="1"/>
  <c r="F813" i="1"/>
  <c r="H813" i="1"/>
  <c r="F814" i="1"/>
  <c r="H814" i="1"/>
  <c r="F815" i="1"/>
  <c r="H815" i="1"/>
  <c r="F816" i="1"/>
  <c r="H816" i="1"/>
  <c r="F817" i="1"/>
  <c r="H817" i="1"/>
  <c r="F818" i="1"/>
  <c r="H818" i="1"/>
  <c r="F819" i="1"/>
  <c r="H819" i="1"/>
  <c r="F820" i="1"/>
  <c r="H820" i="1"/>
  <c r="F821" i="1"/>
  <c r="H821" i="1"/>
  <c r="F822" i="1"/>
  <c r="H822" i="1"/>
  <c r="F823" i="1"/>
  <c r="H823" i="1"/>
  <c r="F824" i="1"/>
  <c r="H824" i="1"/>
  <c r="F825" i="1"/>
  <c r="H825" i="1"/>
  <c r="F826" i="1"/>
  <c r="H826" i="1"/>
  <c r="F827" i="1"/>
  <c r="H827" i="1"/>
  <c r="F828" i="1"/>
  <c r="H828" i="1"/>
  <c r="F829" i="1"/>
  <c r="H829" i="1"/>
  <c r="F830" i="1"/>
  <c r="H830" i="1"/>
  <c r="F831" i="1"/>
  <c r="H831" i="1"/>
  <c r="F832" i="1"/>
  <c r="H832" i="1"/>
  <c r="F833" i="1"/>
  <c r="H833" i="1"/>
  <c r="F834" i="1"/>
  <c r="H834" i="1"/>
  <c r="F835" i="1"/>
  <c r="H835" i="1"/>
  <c r="F836" i="1"/>
  <c r="H836" i="1"/>
  <c r="F837" i="1"/>
  <c r="H837" i="1"/>
  <c r="F838" i="1"/>
  <c r="H838" i="1"/>
  <c r="F839" i="1"/>
  <c r="H839" i="1"/>
  <c r="F840" i="1"/>
  <c r="H840" i="1"/>
  <c r="F841" i="1"/>
  <c r="H841" i="1"/>
  <c r="F842" i="1"/>
  <c r="H842" i="1"/>
  <c r="F843" i="1"/>
  <c r="H843" i="1"/>
  <c r="F844" i="1"/>
  <c r="H844" i="1"/>
  <c r="F845" i="1"/>
  <c r="H845" i="1"/>
  <c r="F846" i="1"/>
  <c r="H846" i="1"/>
  <c r="F847" i="1"/>
  <c r="H847" i="1"/>
  <c r="F848" i="1"/>
  <c r="H848" i="1"/>
  <c r="F849" i="1"/>
  <c r="H849" i="1"/>
  <c r="F850" i="1"/>
  <c r="H850" i="1"/>
  <c r="F851" i="1"/>
  <c r="H851" i="1"/>
  <c r="F852" i="1"/>
  <c r="H852" i="1"/>
  <c r="F853" i="1"/>
  <c r="H853" i="1"/>
  <c r="F854" i="1"/>
  <c r="H854" i="1"/>
  <c r="F855" i="1"/>
  <c r="H855" i="1"/>
  <c r="F856" i="1"/>
  <c r="H856" i="1"/>
  <c r="F857" i="1"/>
  <c r="H857" i="1"/>
  <c r="F858" i="1"/>
  <c r="H858" i="1"/>
  <c r="F859" i="1"/>
  <c r="H859" i="1"/>
  <c r="F860" i="1"/>
  <c r="H860" i="1"/>
  <c r="F861" i="1"/>
  <c r="H861" i="1"/>
  <c r="F862" i="1"/>
  <c r="H862" i="1"/>
  <c r="F863" i="1"/>
  <c r="H863" i="1"/>
  <c r="F864" i="1"/>
  <c r="H864" i="1"/>
  <c r="F865" i="1"/>
  <c r="H865" i="1"/>
  <c r="F866" i="1"/>
  <c r="H866" i="1"/>
  <c r="F867" i="1"/>
  <c r="H867" i="1"/>
  <c r="F868" i="1"/>
  <c r="H868" i="1"/>
  <c r="F869" i="1"/>
  <c r="H869" i="1"/>
  <c r="F870" i="1"/>
  <c r="H870" i="1"/>
  <c r="F871" i="1"/>
  <c r="H871" i="1"/>
  <c r="F872" i="1"/>
  <c r="H872" i="1"/>
  <c r="F873" i="1"/>
  <c r="H873" i="1"/>
  <c r="F874" i="1"/>
  <c r="H874" i="1"/>
  <c r="F875" i="1"/>
  <c r="H875" i="1"/>
  <c r="F876" i="1"/>
  <c r="H876" i="1"/>
  <c r="F877" i="1"/>
  <c r="H877" i="1"/>
  <c r="F878" i="1"/>
  <c r="H878" i="1"/>
  <c r="F879" i="1"/>
  <c r="H879" i="1"/>
  <c r="F880" i="1"/>
  <c r="H880" i="1"/>
  <c r="F881" i="1"/>
  <c r="H881" i="1"/>
  <c r="F882" i="1"/>
  <c r="H882" i="1"/>
  <c r="F883" i="1"/>
  <c r="H883" i="1"/>
  <c r="F884" i="1"/>
  <c r="H884" i="1"/>
  <c r="F885" i="1"/>
  <c r="H885" i="1"/>
  <c r="F886" i="1"/>
  <c r="H886" i="1"/>
  <c r="F887" i="1"/>
  <c r="H887" i="1"/>
  <c r="F888" i="1"/>
  <c r="H888" i="1"/>
  <c r="F889" i="1"/>
  <c r="H889" i="1"/>
  <c r="F890" i="1"/>
  <c r="H890" i="1"/>
  <c r="F891" i="1"/>
  <c r="H891" i="1"/>
  <c r="F892" i="1"/>
  <c r="H892" i="1"/>
  <c r="F893" i="1"/>
  <c r="H893" i="1"/>
  <c r="F894" i="1"/>
  <c r="H894" i="1"/>
  <c r="F895" i="1"/>
  <c r="H895" i="1"/>
  <c r="F896" i="1"/>
  <c r="H896" i="1"/>
  <c r="F897" i="1"/>
  <c r="H897" i="1"/>
  <c r="F898" i="1"/>
  <c r="H898" i="1"/>
  <c r="F899" i="1"/>
  <c r="H899" i="1"/>
  <c r="F900" i="1"/>
  <c r="H900" i="1"/>
  <c r="F901" i="1"/>
  <c r="H901" i="1"/>
  <c r="F902" i="1"/>
  <c r="H902" i="1"/>
  <c r="F903" i="1"/>
  <c r="H903" i="1"/>
  <c r="F904" i="1"/>
  <c r="H904" i="1"/>
  <c r="F905" i="1"/>
  <c r="H905" i="1"/>
  <c r="F906" i="1"/>
  <c r="H906" i="1"/>
  <c r="F907" i="1"/>
  <c r="H907" i="1"/>
  <c r="F908" i="1"/>
  <c r="H908" i="1"/>
  <c r="F909" i="1"/>
  <c r="H909" i="1"/>
  <c r="F910" i="1"/>
  <c r="H910" i="1"/>
  <c r="F911" i="1"/>
  <c r="H911" i="1"/>
  <c r="F912" i="1"/>
  <c r="H912" i="1"/>
  <c r="F913" i="1"/>
  <c r="H913" i="1"/>
  <c r="F914" i="1"/>
  <c r="H914" i="1"/>
  <c r="F915" i="1"/>
  <c r="H915" i="1"/>
  <c r="F916" i="1"/>
  <c r="H916" i="1"/>
  <c r="F917" i="1"/>
  <c r="H917" i="1"/>
  <c r="F918" i="1"/>
  <c r="H918" i="1"/>
  <c r="F919" i="1"/>
  <c r="H919" i="1"/>
  <c r="F920" i="1"/>
  <c r="H920" i="1"/>
  <c r="F921" i="1"/>
  <c r="H921" i="1"/>
  <c r="F922" i="1"/>
  <c r="H922" i="1"/>
  <c r="F923" i="1"/>
  <c r="H923" i="1"/>
  <c r="F924" i="1"/>
  <c r="H924" i="1"/>
  <c r="F925" i="1"/>
  <c r="H925" i="1"/>
  <c r="F926" i="1"/>
  <c r="H926" i="1"/>
  <c r="F927" i="1"/>
  <c r="H927" i="1"/>
  <c r="F928" i="1"/>
  <c r="H928" i="1"/>
  <c r="F929" i="1"/>
  <c r="H929" i="1"/>
  <c r="F930" i="1"/>
  <c r="H930" i="1"/>
  <c r="F931" i="1"/>
  <c r="H931" i="1"/>
  <c r="F932" i="1"/>
  <c r="H932" i="1"/>
  <c r="F933" i="1"/>
  <c r="H933" i="1"/>
  <c r="F934" i="1"/>
  <c r="H934" i="1"/>
  <c r="F935" i="1"/>
  <c r="H935" i="1"/>
  <c r="F936" i="1"/>
  <c r="H936" i="1"/>
  <c r="F937" i="1"/>
  <c r="H937" i="1"/>
  <c r="F938" i="1"/>
  <c r="H938" i="1"/>
  <c r="F939" i="1"/>
  <c r="H939" i="1"/>
  <c r="F940" i="1"/>
  <c r="H940" i="1"/>
  <c r="F941" i="1"/>
  <c r="H941" i="1"/>
  <c r="F942" i="1"/>
  <c r="H942" i="1"/>
  <c r="F943" i="1"/>
  <c r="H943" i="1"/>
  <c r="F944" i="1"/>
  <c r="H944" i="1"/>
  <c r="F945" i="1"/>
  <c r="H945" i="1"/>
  <c r="F946" i="1"/>
  <c r="H946" i="1"/>
  <c r="F947" i="1"/>
  <c r="H947" i="1"/>
  <c r="F948" i="1"/>
  <c r="H948" i="1"/>
  <c r="F949" i="1"/>
  <c r="H949" i="1"/>
  <c r="F950" i="1"/>
  <c r="H950" i="1"/>
  <c r="F951" i="1"/>
  <c r="H951" i="1"/>
  <c r="F952" i="1"/>
  <c r="H952" i="1"/>
  <c r="F953" i="1"/>
  <c r="H953" i="1"/>
  <c r="F954" i="1"/>
  <c r="H954" i="1"/>
  <c r="F955" i="1"/>
  <c r="H955" i="1"/>
  <c r="F956" i="1"/>
  <c r="H956" i="1"/>
  <c r="F957" i="1"/>
  <c r="H957" i="1"/>
  <c r="F958" i="1"/>
  <c r="H958" i="1"/>
  <c r="F959" i="1"/>
  <c r="H959" i="1"/>
  <c r="F960" i="1"/>
  <c r="H960" i="1"/>
  <c r="F961" i="1"/>
  <c r="H961" i="1"/>
  <c r="F962" i="1"/>
  <c r="H962" i="1"/>
  <c r="F963" i="1"/>
  <c r="H963" i="1"/>
  <c r="F964" i="1"/>
  <c r="H964" i="1"/>
  <c r="F965" i="1"/>
  <c r="H965" i="1"/>
  <c r="F966" i="1"/>
  <c r="H966" i="1"/>
  <c r="F967" i="1"/>
  <c r="H967" i="1"/>
  <c r="F968" i="1"/>
  <c r="H968" i="1"/>
  <c r="F969" i="1"/>
  <c r="H969" i="1"/>
  <c r="F970" i="1"/>
  <c r="H970" i="1"/>
  <c r="F971" i="1"/>
  <c r="H971" i="1"/>
  <c r="F972" i="1"/>
  <c r="H972" i="1"/>
  <c r="F973" i="1"/>
  <c r="H973" i="1"/>
  <c r="F974" i="1"/>
  <c r="H974" i="1"/>
  <c r="F975" i="1"/>
  <c r="H975" i="1"/>
  <c r="F976" i="1"/>
  <c r="H976" i="1"/>
  <c r="F977" i="1"/>
  <c r="H977" i="1"/>
  <c r="F978" i="1"/>
  <c r="H978" i="1"/>
  <c r="F979" i="1"/>
  <c r="H979" i="1"/>
  <c r="F980" i="1"/>
  <c r="H980" i="1"/>
  <c r="F981" i="1"/>
  <c r="H981" i="1"/>
  <c r="F982" i="1"/>
  <c r="H982" i="1"/>
  <c r="F983" i="1"/>
  <c r="H983" i="1"/>
  <c r="F984" i="1"/>
  <c r="H984" i="1"/>
  <c r="F985" i="1"/>
  <c r="H985" i="1"/>
  <c r="F986" i="1"/>
  <c r="H986" i="1"/>
  <c r="F987" i="1"/>
  <c r="H987" i="1"/>
  <c r="F988" i="1"/>
  <c r="H988" i="1"/>
  <c r="F989" i="1"/>
  <c r="H989" i="1"/>
  <c r="F990" i="1"/>
  <c r="H990" i="1"/>
  <c r="F991" i="1"/>
  <c r="H991" i="1"/>
  <c r="F992" i="1"/>
  <c r="H992" i="1"/>
  <c r="F993" i="1"/>
  <c r="H993" i="1"/>
  <c r="F994" i="1"/>
  <c r="H994" i="1"/>
  <c r="F995" i="1"/>
  <c r="H995" i="1"/>
  <c r="F996" i="1"/>
  <c r="H996" i="1"/>
  <c r="F997" i="1"/>
  <c r="H997" i="1"/>
  <c r="F998" i="1"/>
  <c r="H998" i="1"/>
  <c r="F999" i="1"/>
  <c r="H999" i="1"/>
  <c r="F1000" i="1"/>
  <c r="H1000" i="1"/>
  <c r="F1001" i="1"/>
  <c r="H1001" i="1"/>
  <c r="F1002" i="1"/>
  <c r="H1002" i="1"/>
  <c r="F1003" i="1"/>
  <c r="H100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3" i="1"/>
  <c r="B1" i="1"/>
  <c r="A1000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A1001" i="1"/>
  <c r="B1001" i="1"/>
  <c r="E1001" i="1"/>
  <c r="A1002" i="1"/>
  <c r="B1002" i="1"/>
  <c r="E1002" i="1"/>
  <c r="A1003" i="1"/>
  <c r="B1003" i="1"/>
  <c r="E1003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4" i="1"/>
</calcChain>
</file>

<file path=xl/sharedStrings.xml><?xml version="1.0" encoding="utf-8"?>
<sst xmlns="http://schemas.openxmlformats.org/spreadsheetml/2006/main" count="69" uniqueCount="22">
  <si>
    <t>theta</t>
  </si>
  <si>
    <t>sample</t>
  </si>
  <si>
    <t>f(theta)</t>
  </si>
  <si>
    <t>samp(f)</t>
  </si>
  <si>
    <t>x</t>
  </si>
  <si>
    <t>Hz</t>
  </si>
  <si>
    <t>samples per second</t>
  </si>
  <si>
    <t>f =</t>
  </si>
  <si>
    <t>hz</t>
  </si>
  <si>
    <t>radians per second</t>
  </si>
  <si>
    <t>F =</t>
  </si>
  <si>
    <t>samples per screen</t>
  </si>
  <si>
    <t>ticks per sample</t>
  </si>
  <si>
    <t>Sample</t>
  </si>
  <si>
    <t>Theta</t>
  </si>
  <si>
    <t>signal frequency =</t>
  </si>
  <si>
    <t>sample rate =</t>
  </si>
  <si>
    <t>quantization amount =</t>
  </si>
  <si>
    <t>volts</t>
  </si>
  <si>
    <t>Sampling</t>
  </si>
  <si>
    <t>Quantization</t>
  </si>
  <si>
    <t>Sampling 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</si>
</sst>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scheme val="minor"/>
    </font>
    <font>
      <sz val="28"/>
      <color theme="1"/>
      <name val="Calibri"/>
      <scheme val="minor"/>
    </font>
    <font>
      <sz val="36"/>
      <color theme="1"/>
      <name val="Calibri"/>
      <scheme val="minor"/>
    </font>
    <font>
      <sz val="3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Fill="1" applyAlignment="1">
      <alignment horizontal="right"/>
    </xf>
    <xf numFmtId="0" fontId="0" fillId="2" borderId="0" xfId="0" applyFill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right"/>
      <protection locked="0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Data!$D$3:$D$1003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0.998995070136656</c:v>
                </c:pt>
                <c:pt idx="2">
                  <c:v>0.998980280595281</c:v>
                </c:pt>
                <c:pt idx="3">
                  <c:v>0.998955631521841</c:v>
                </c:pt>
                <c:pt idx="4">
                  <c:v>0.998921123159612</c:v>
                </c:pt>
                <c:pt idx="5">
                  <c:v>0.998876755849179</c:v>
                </c:pt>
                <c:pt idx="6">
                  <c:v>0.998822530028428</c:v>
                </c:pt>
                <c:pt idx="7">
                  <c:v>0.998758446232547</c:v>
                </c:pt>
                <c:pt idx="8">
                  <c:v>0.998684505094017</c:v>
                </c:pt>
                <c:pt idx="9">
                  <c:v>0.998600707342606</c:v>
                </c:pt>
                <c:pt idx="10">
                  <c:v>0.998507053805366</c:v>
                </c:pt>
                <c:pt idx="11">
                  <c:v>0.998403545406618</c:v>
                </c:pt>
                <c:pt idx="12">
                  <c:v>0.998290183167949</c:v>
                </c:pt>
                <c:pt idx="13">
                  <c:v>0.998166968208197</c:v>
                </c:pt>
                <c:pt idx="14">
                  <c:v>0.998033901743446</c:v>
                </c:pt>
                <c:pt idx="15">
                  <c:v>0.997890985087008</c:v>
                </c:pt>
                <c:pt idx="16">
                  <c:v>0.997738219649411</c:v>
                </c:pt>
                <c:pt idx="17">
                  <c:v>0.99757560693839</c:v>
                </c:pt>
                <c:pt idx="18">
                  <c:v>0.997403148558866</c:v>
                </c:pt>
                <c:pt idx="19">
                  <c:v>0.997220846212934</c:v>
                </c:pt>
                <c:pt idx="20">
                  <c:v>0.997028701699843</c:v>
                </c:pt>
                <c:pt idx="21">
                  <c:v>0.996826716915984</c:v>
                </c:pt>
                <c:pt idx="22">
                  <c:v>0.996614893854864</c:v>
                </c:pt>
                <c:pt idx="23">
                  <c:v>0.996393234607091</c:v>
                </c:pt>
                <c:pt idx="24">
                  <c:v>0.996161741360353</c:v>
                </c:pt>
                <c:pt idx="25">
                  <c:v>0.995920416399395</c:v>
                </c:pt>
                <c:pt idx="26">
                  <c:v>0.995669262105996</c:v>
                </c:pt>
                <c:pt idx="27">
                  <c:v>0.995408280958948</c:v>
                </c:pt>
                <c:pt idx="28">
                  <c:v>0.995137475534029</c:v>
                </c:pt>
                <c:pt idx="29">
                  <c:v>0.99485684850398</c:v>
                </c:pt>
                <c:pt idx="30">
                  <c:v>0.994566402638477</c:v>
                </c:pt>
                <c:pt idx="31">
                  <c:v>0.994266140804102</c:v>
                </c:pt>
                <c:pt idx="32">
                  <c:v>0.993956065964319</c:v>
                </c:pt>
                <c:pt idx="33">
                  <c:v>0.993636181179441</c:v>
                </c:pt>
                <c:pt idx="34">
                  <c:v>0.993306489606602</c:v>
                </c:pt>
                <c:pt idx="35">
                  <c:v>0.992966994499724</c:v>
                </c:pt>
                <c:pt idx="36">
                  <c:v>0.992617699209488</c:v>
                </c:pt>
                <c:pt idx="37">
                  <c:v>0.992258607183297</c:v>
                </c:pt>
                <c:pt idx="38">
                  <c:v>0.991889721965244</c:v>
                </c:pt>
                <c:pt idx="39">
                  <c:v>0.991511047196077</c:v>
                </c:pt>
                <c:pt idx="40">
                  <c:v>0.991122586613163</c:v>
                </c:pt>
                <c:pt idx="41">
                  <c:v>0.990724344050452</c:v>
                </c:pt>
                <c:pt idx="42">
                  <c:v>0.990316323438437</c:v>
                </c:pt>
                <c:pt idx="43">
                  <c:v>0.989898528804116</c:v>
                </c:pt>
                <c:pt idx="44">
                  <c:v>0.989470964270954</c:v>
                </c:pt>
                <c:pt idx="45">
                  <c:v>0.989033634058841</c:v>
                </c:pt>
                <c:pt idx="46">
                  <c:v>0.988586542484048</c:v>
                </c:pt>
                <c:pt idx="47">
                  <c:v>0.98812969395919</c:v>
                </c:pt>
                <c:pt idx="48">
                  <c:v>0.987663092993176</c:v>
                </c:pt>
                <c:pt idx="49">
                  <c:v>0.98718674419117</c:v>
                </c:pt>
                <c:pt idx="50">
                  <c:v>0.986700652254543</c:v>
                </c:pt>
                <c:pt idx="51">
                  <c:v>0.986204821980824</c:v>
                </c:pt>
                <c:pt idx="52">
                  <c:v>0.98569925826366</c:v>
                </c:pt>
                <c:pt idx="53">
                  <c:v>0.98518396609276</c:v>
                </c:pt>
                <c:pt idx="54">
                  <c:v>0.984658950553849</c:v>
                </c:pt>
                <c:pt idx="55">
                  <c:v>0.984124216828619</c:v>
                </c:pt>
                <c:pt idx="56">
                  <c:v>0.983579770194676</c:v>
                </c:pt>
                <c:pt idx="57">
                  <c:v>0.983025616025489</c:v>
                </c:pt>
                <c:pt idx="58">
                  <c:v>0.982461759790334</c:v>
                </c:pt>
                <c:pt idx="59">
                  <c:v>0.981888207054247</c:v>
                </c:pt>
                <c:pt idx="60">
                  <c:v>0.98130496347796</c:v>
                </c:pt>
                <c:pt idx="61">
                  <c:v>0.980712034817852</c:v>
                </c:pt>
                <c:pt idx="62">
                  <c:v>0.980109426925891</c:v>
                </c:pt>
                <c:pt idx="63">
                  <c:v>0.979497145749571</c:v>
                </c:pt>
                <c:pt idx="64">
                  <c:v>0.978875197331863</c:v>
                </c:pt>
                <c:pt idx="65">
                  <c:v>0.978243587811144</c:v>
                </c:pt>
                <c:pt idx="66">
                  <c:v>0.977602323421147</c:v>
                </c:pt>
                <c:pt idx="67">
                  <c:v>0.976951410490891</c:v>
                </c:pt>
                <c:pt idx="68">
                  <c:v>0.976290855444625</c:v>
                </c:pt>
                <c:pt idx="69">
                  <c:v>0.975620664801761</c:v>
                </c:pt>
                <c:pt idx="70">
                  <c:v>0.974940845176809</c:v>
                </c:pt>
                <c:pt idx="71">
                  <c:v>0.974251403279314</c:v>
                </c:pt>
                <c:pt idx="72">
                  <c:v>0.973552345913791</c:v>
                </c:pt>
                <c:pt idx="73">
                  <c:v>0.972843679979652</c:v>
                </c:pt>
                <c:pt idx="74">
                  <c:v>0.972125412471144</c:v>
                </c:pt>
                <c:pt idx="75">
                  <c:v>0.971397550477279</c:v>
                </c:pt>
                <c:pt idx="76">
                  <c:v>0.970660101181759</c:v>
                </c:pt>
                <c:pt idx="77">
                  <c:v>0.969913071862912</c:v>
                </c:pt>
                <c:pt idx="78">
                  <c:v>0.969156469893616</c:v>
                </c:pt>
                <c:pt idx="79">
                  <c:v>0.968390302741226</c:v>
                </c:pt>
                <c:pt idx="80">
                  <c:v>0.967614577967502</c:v>
                </c:pt>
                <c:pt idx="81">
                  <c:v>0.966829303228537</c:v>
                </c:pt>
                <c:pt idx="82">
                  <c:v>0.966034486274673</c:v>
                </c:pt>
                <c:pt idx="83">
                  <c:v>0.965230134950433</c:v>
                </c:pt>
                <c:pt idx="84">
                  <c:v>0.964416257194441</c:v>
                </c:pt>
                <c:pt idx="85">
                  <c:v>0.96359286103934</c:v>
                </c:pt>
                <c:pt idx="86">
                  <c:v>0.96275995461172</c:v>
                </c:pt>
                <c:pt idx="87">
                  <c:v>0.961917546132029</c:v>
                </c:pt>
                <c:pt idx="88">
                  <c:v>0.9610656439145</c:v>
                </c:pt>
                <c:pt idx="89">
                  <c:v>0.960204256367063</c:v>
                </c:pt>
                <c:pt idx="90">
                  <c:v>0.959333391991266</c:v>
                </c:pt>
                <c:pt idx="91">
                  <c:v>0.958453059382189</c:v>
                </c:pt>
                <c:pt idx="92">
                  <c:v>0.957563267228358</c:v>
                </c:pt>
                <c:pt idx="93">
                  <c:v>0.956664024311665</c:v>
                </c:pt>
                <c:pt idx="94">
                  <c:v>0.955755339507272</c:v>
                </c:pt>
                <c:pt idx="95">
                  <c:v>0.954837221783532</c:v>
                </c:pt>
                <c:pt idx="96">
                  <c:v>0.953909680201896</c:v>
                </c:pt>
                <c:pt idx="97">
                  <c:v>0.952972723916826</c:v>
                </c:pt>
                <c:pt idx="98">
                  <c:v>0.952026362175702</c:v>
                </c:pt>
                <c:pt idx="99">
                  <c:v>0.951070604318731</c:v>
                </c:pt>
                <c:pt idx="100">
                  <c:v>0.950105459778858</c:v>
                </c:pt>
                <c:pt idx="101">
                  <c:v>0.949130938081671</c:v>
                </c:pt>
                <c:pt idx="102">
                  <c:v>0.948147048845304</c:v>
                </c:pt>
                <c:pt idx="103">
                  <c:v>0.947153801780348</c:v>
                </c:pt>
                <c:pt idx="104">
                  <c:v>0.946151206689749</c:v>
                </c:pt>
                <c:pt idx="105">
                  <c:v>0.945139273468718</c:v>
                </c:pt>
                <c:pt idx="106">
                  <c:v>0.944118012104625</c:v>
                </c:pt>
                <c:pt idx="107">
                  <c:v>0.943087432676909</c:v>
                </c:pt>
                <c:pt idx="108">
                  <c:v>0.942047545356972</c:v>
                </c:pt>
                <c:pt idx="109">
                  <c:v>0.940998360408082</c:v>
                </c:pt>
                <c:pt idx="110">
                  <c:v>0.939939888185271</c:v>
                </c:pt>
                <c:pt idx="111">
                  <c:v>0.938872139135233</c:v>
                </c:pt>
                <c:pt idx="112">
                  <c:v>0.93779512379622</c:v>
                </c:pt>
                <c:pt idx="113">
                  <c:v>0.936708852797938</c:v>
                </c:pt>
                <c:pt idx="114">
                  <c:v>0.935613336861444</c:v>
                </c:pt>
                <c:pt idx="115">
                  <c:v>0.934508586799037</c:v>
                </c:pt>
                <c:pt idx="116">
                  <c:v>0.933394613514155</c:v>
                </c:pt>
                <c:pt idx="117">
                  <c:v>0.932271428001265</c:v>
                </c:pt>
                <c:pt idx="118">
                  <c:v>0.931139041345753</c:v>
                </c:pt>
                <c:pt idx="119">
                  <c:v>0.929997464723819</c:v>
                </c:pt>
                <c:pt idx="120">
                  <c:v>0.928846709402363</c:v>
                </c:pt>
                <c:pt idx="121">
                  <c:v>0.927686786738876</c:v>
                </c:pt>
                <c:pt idx="122">
                  <c:v>0.926517708181326</c:v>
                </c:pt>
                <c:pt idx="123">
                  <c:v>0.925339485268048</c:v>
                </c:pt>
                <c:pt idx="124">
                  <c:v>0.924152129627623</c:v>
                </c:pt>
                <c:pt idx="125">
                  <c:v>0.922955652978775</c:v>
                </c:pt>
                <c:pt idx="126">
                  <c:v>0.921750067130245</c:v>
                </c:pt>
                <c:pt idx="127">
                  <c:v>0.920535383980677</c:v>
                </c:pt>
                <c:pt idx="128">
                  <c:v>0.919311615518504</c:v>
                </c:pt>
                <c:pt idx="129">
                  <c:v>0.918078773821828</c:v>
                </c:pt>
                <c:pt idx="130">
                  <c:v>0.916836871058297</c:v>
                </c:pt>
                <c:pt idx="131">
                  <c:v>0.915585919484991</c:v>
                </c:pt>
                <c:pt idx="132">
                  <c:v>0.914325931448297</c:v>
                </c:pt>
                <c:pt idx="133">
                  <c:v>0.913056919383787</c:v>
                </c:pt>
                <c:pt idx="134">
                  <c:v>0.911778895816099</c:v>
                </c:pt>
                <c:pt idx="135">
                  <c:v>0.91049187335881</c:v>
                </c:pt>
                <c:pt idx="136">
                  <c:v>0.909195864714311</c:v>
                </c:pt>
                <c:pt idx="137">
                  <c:v>0.907890882673684</c:v>
                </c:pt>
                <c:pt idx="138">
                  <c:v>0.906576940116576</c:v>
                </c:pt>
                <c:pt idx="139">
                  <c:v>0.905254050011068</c:v>
                </c:pt>
                <c:pt idx="140">
                  <c:v>0.903922225413553</c:v>
                </c:pt>
                <c:pt idx="141">
                  <c:v>0.902581479468602</c:v>
                </c:pt>
                <c:pt idx="142">
                  <c:v>0.901231825408834</c:v>
                </c:pt>
                <c:pt idx="143">
                  <c:v>0.899873276554792</c:v>
                </c:pt>
                <c:pt idx="144">
                  <c:v>0.898505846314804</c:v>
                </c:pt>
                <c:pt idx="145">
                  <c:v>0.897129548184855</c:v>
                </c:pt>
                <c:pt idx="146">
                  <c:v>0.89574439574845</c:v>
                </c:pt>
                <c:pt idx="147">
                  <c:v>0.894350402676487</c:v>
                </c:pt>
                <c:pt idx="148">
                  <c:v>0.892947582727112</c:v>
                </c:pt>
                <c:pt idx="149">
                  <c:v>0.891535949745594</c:v>
                </c:pt>
                <c:pt idx="150">
                  <c:v>0.890115517664179</c:v>
                </c:pt>
                <c:pt idx="151">
                  <c:v>0.888686300501959</c:v>
                </c:pt>
                <c:pt idx="152">
                  <c:v>0.887248312364731</c:v>
                </c:pt>
                <c:pt idx="153">
                  <c:v>0.885801567444856</c:v>
                </c:pt>
                <c:pt idx="154">
                  <c:v>0.884346080021123</c:v>
                </c:pt>
                <c:pt idx="155">
                  <c:v>0.882881864458604</c:v>
                </c:pt>
                <c:pt idx="156">
                  <c:v>0.881408935208518</c:v>
                </c:pt>
                <c:pt idx="157">
                  <c:v>0.87992730680808</c:v>
                </c:pt>
                <c:pt idx="158">
                  <c:v>0.878436993880365</c:v>
                </c:pt>
                <c:pt idx="159">
                  <c:v>0.87693801113416</c:v>
                </c:pt>
                <c:pt idx="160">
                  <c:v>0.875430373363819</c:v>
                </c:pt>
                <c:pt idx="161">
                  <c:v>0.873914095449119</c:v>
                </c:pt>
                <c:pt idx="162">
                  <c:v>0.87238919235511</c:v>
                </c:pt>
                <c:pt idx="163">
                  <c:v>0.87085567913197</c:v>
                </c:pt>
                <c:pt idx="164">
                  <c:v>0.869313570914856</c:v>
                </c:pt>
                <c:pt idx="165">
                  <c:v>0.867762882923753</c:v>
                </c:pt>
                <c:pt idx="166">
                  <c:v>0.866203630463325</c:v>
                </c:pt>
                <c:pt idx="167">
                  <c:v>0.864635828922766</c:v>
                </c:pt>
                <c:pt idx="168">
                  <c:v>0.863059493775642</c:v>
                </c:pt>
                <c:pt idx="169">
                  <c:v>0.861474640579746</c:v>
                </c:pt>
                <c:pt idx="170">
                  <c:v>0.859881284976939</c:v>
                </c:pt>
                <c:pt idx="171">
                  <c:v>0.858279442692998</c:v>
                </c:pt>
                <c:pt idx="172">
                  <c:v>0.856669129537458</c:v>
                </c:pt>
                <c:pt idx="173">
                  <c:v>0.855050361403462</c:v>
                </c:pt>
                <c:pt idx="174">
                  <c:v>0.853423154267596</c:v>
                </c:pt>
                <c:pt idx="175">
                  <c:v>0.851787524189738</c:v>
                </c:pt>
                <c:pt idx="176">
                  <c:v>0.850143487312897</c:v>
                </c:pt>
                <c:pt idx="177">
                  <c:v>0.848491059863053</c:v>
                </c:pt>
                <c:pt idx="178">
                  <c:v>0.846830258148998</c:v>
                </c:pt>
                <c:pt idx="179">
                  <c:v>0.845161098562174</c:v>
                </c:pt>
                <c:pt idx="180">
                  <c:v>0.843483597576513</c:v>
                </c:pt>
                <c:pt idx="181">
                  <c:v>0.841797771748271</c:v>
                </c:pt>
                <c:pt idx="182">
                  <c:v>0.840103637715871</c:v>
                </c:pt>
                <c:pt idx="183">
                  <c:v>0.838401212199729</c:v>
                </c:pt>
                <c:pt idx="184">
                  <c:v>0.836690512002099</c:v>
                </c:pt>
                <c:pt idx="185">
                  <c:v>0.834971554006902</c:v>
                </c:pt>
                <c:pt idx="186">
                  <c:v>0.833244355179558</c:v>
                </c:pt>
                <c:pt idx="187">
                  <c:v>0.831508932566822</c:v>
                </c:pt>
                <c:pt idx="188">
                  <c:v>0.829765303296617</c:v>
                </c:pt>
                <c:pt idx="189">
                  <c:v>0.828013484577857</c:v>
                </c:pt>
                <c:pt idx="190">
                  <c:v>0.826253493700287</c:v>
                </c:pt>
                <c:pt idx="191">
                  <c:v>0.824485348034306</c:v>
                </c:pt>
                <c:pt idx="192">
                  <c:v>0.822709065030799</c:v>
                </c:pt>
                <c:pt idx="193">
                  <c:v>0.82092466222096</c:v>
                </c:pt>
                <c:pt idx="194">
                  <c:v>0.819132157216126</c:v>
                </c:pt>
                <c:pt idx="195">
                  <c:v>0.817331567707598</c:v>
                </c:pt>
                <c:pt idx="196">
                  <c:v>0.815522911466466</c:v>
                </c:pt>
                <c:pt idx="197">
                  <c:v>0.813706206343439</c:v>
                </c:pt>
                <c:pt idx="198">
                  <c:v>0.811881470268661</c:v>
                </c:pt>
                <c:pt idx="199">
                  <c:v>0.810048721251541</c:v>
                </c:pt>
                <c:pt idx="200">
                  <c:v>0.808207977380572</c:v>
                </c:pt>
                <c:pt idx="201">
                  <c:v>0.806359256823154</c:v>
                </c:pt>
                <c:pt idx="202">
                  <c:v>0.804502577825411</c:v>
                </c:pt>
                <c:pt idx="203">
                  <c:v>0.802637958712015</c:v>
                </c:pt>
                <c:pt idx="204">
                  <c:v>0.800765417886005</c:v>
                </c:pt>
                <c:pt idx="205">
                  <c:v>0.798884973828603</c:v>
                </c:pt>
                <c:pt idx="206">
                  <c:v>0.796996645099032</c:v>
                </c:pt>
                <c:pt idx="207">
                  <c:v>0.795100450334335</c:v>
                </c:pt>
                <c:pt idx="208">
                  <c:v>0.793196408249187</c:v>
                </c:pt>
                <c:pt idx="209">
                  <c:v>0.791284537635717</c:v>
                </c:pt>
                <c:pt idx="210">
                  <c:v>0.789364857363315</c:v>
                </c:pt>
                <c:pt idx="211">
                  <c:v>0.78743738637845</c:v>
                </c:pt>
                <c:pt idx="212">
                  <c:v>0.785502143704482</c:v>
                </c:pt>
                <c:pt idx="213">
                  <c:v>0.783559148441477</c:v>
                </c:pt>
                <c:pt idx="214">
                  <c:v>0.781608419766012</c:v>
                </c:pt>
                <c:pt idx="215">
                  <c:v>0.779649976930992</c:v>
                </c:pt>
                <c:pt idx="216">
                  <c:v>0.777683839265457</c:v>
                </c:pt>
                <c:pt idx="217">
                  <c:v>0.775710026174392</c:v>
                </c:pt>
                <c:pt idx="218">
                  <c:v>0.773728557138535</c:v>
                </c:pt>
                <c:pt idx="219">
                  <c:v>0.771739451714187</c:v>
                </c:pt>
                <c:pt idx="220">
                  <c:v>0.769742729533014</c:v>
                </c:pt>
                <c:pt idx="221">
                  <c:v>0.767738410301858</c:v>
                </c:pt>
                <c:pt idx="222">
                  <c:v>0.765726513802541</c:v>
                </c:pt>
                <c:pt idx="223">
                  <c:v>0.763707059891669</c:v>
                </c:pt>
                <c:pt idx="224">
                  <c:v>0.761680068500437</c:v>
                </c:pt>
                <c:pt idx="225">
                  <c:v>0.759645559634432</c:v>
                </c:pt>
                <c:pt idx="226">
                  <c:v>0.757603553373434</c:v>
                </c:pt>
                <c:pt idx="227">
                  <c:v>0.755554069871221</c:v>
                </c:pt>
                <c:pt idx="228">
                  <c:v>0.753497129355369</c:v>
                </c:pt>
                <c:pt idx="229">
                  <c:v>0.751432752127048</c:v>
                </c:pt>
                <c:pt idx="230">
                  <c:v>0.74936095856083</c:v>
                </c:pt>
                <c:pt idx="231">
                  <c:v>0.74728176910448</c:v>
                </c:pt>
                <c:pt idx="232">
                  <c:v>0.745195204278759</c:v>
                </c:pt>
                <c:pt idx="233">
                  <c:v>0.743101284677219</c:v>
                </c:pt>
                <c:pt idx="234">
                  <c:v>0.741000030966002</c:v>
                </c:pt>
                <c:pt idx="235">
                  <c:v>0.738891463883632</c:v>
                </c:pt>
                <c:pt idx="236">
                  <c:v>0.736775604240817</c:v>
                </c:pt>
                <c:pt idx="237">
                  <c:v>0.734652472920236</c:v>
                </c:pt>
                <c:pt idx="238">
                  <c:v>0.732522090876339</c:v>
                </c:pt>
                <c:pt idx="239">
                  <c:v>0.730384479135136</c:v>
                </c:pt>
                <c:pt idx="240">
                  <c:v>0.728239658793992</c:v>
                </c:pt>
                <c:pt idx="241">
                  <c:v>0.726087651021417</c:v>
                </c:pt>
                <c:pt idx="242">
                  <c:v>0.723928477056861</c:v>
                </c:pt>
                <c:pt idx="243">
                  <c:v>0.721762158210498</c:v>
                </c:pt>
                <c:pt idx="244">
                  <c:v>0.719588715863021</c:v>
                </c:pt>
                <c:pt idx="245">
                  <c:v>0.717408171465427</c:v>
                </c:pt>
                <c:pt idx="246">
                  <c:v>0.715220546538811</c:v>
                </c:pt>
                <c:pt idx="247">
                  <c:v>0.713025862674147</c:v>
                </c:pt>
                <c:pt idx="248">
                  <c:v>0.710824141532078</c:v>
                </c:pt>
                <c:pt idx="249">
                  <c:v>0.708615404842704</c:v>
                </c:pt>
                <c:pt idx="250">
                  <c:v>0.706399674405363</c:v>
                </c:pt>
                <c:pt idx="251">
                  <c:v>0.704176972088421</c:v>
                </c:pt>
                <c:pt idx="252">
                  <c:v>0.701947319829052</c:v>
                </c:pt>
                <c:pt idx="253">
                  <c:v>0.699710739633025</c:v>
                </c:pt>
                <c:pt idx="254">
                  <c:v>0.697467253574481</c:v>
                </c:pt>
                <c:pt idx="255">
                  <c:v>0.695216883795724</c:v>
                </c:pt>
                <c:pt idx="256">
                  <c:v>0.692959652506994</c:v>
                </c:pt>
                <c:pt idx="257">
                  <c:v>0.690695581986253</c:v>
                </c:pt>
                <c:pt idx="258">
                  <c:v>0.688424694578964</c:v>
                </c:pt>
                <c:pt idx="259">
                  <c:v>0.686147012697866</c:v>
                </c:pt>
                <c:pt idx="260">
                  <c:v>0.683862558822763</c:v>
                </c:pt>
                <c:pt idx="261">
                  <c:v>0.681571355500289</c:v>
                </c:pt>
                <c:pt idx="262">
                  <c:v>0.679273425343699</c:v>
                </c:pt>
                <c:pt idx="263">
                  <c:v>0.676968791032635</c:v>
                </c:pt>
                <c:pt idx="264">
                  <c:v>0.674657475312906</c:v>
                </c:pt>
                <c:pt idx="265">
                  <c:v>0.672339500996266</c:v>
                </c:pt>
                <c:pt idx="266">
                  <c:v>0.670014890960186</c:v>
                </c:pt>
                <c:pt idx="267">
                  <c:v>0.667683668147628</c:v>
                </c:pt>
                <c:pt idx="268">
                  <c:v>0.66534585556682</c:v>
                </c:pt>
                <c:pt idx="269">
                  <c:v>0.663001476291029</c:v>
                </c:pt>
                <c:pt idx="270">
                  <c:v>0.660650553458331</c:v>
                </c:pt>
                <c:pt idx="271">
                  <c:v>0.658293110271386</c:v>
                </c:pt>
                <c:pt idx="272">
                  <c:v>0.655929169997207</c:v>
                </c:pt>
                <c:pt idx="273">
                  <c:v>0.653558755966928</c:v>
                </c:pt>
                <c:pt idx="274">
                  <c:v>0.651181891575581</c:v>
                </c:pt>
                <c:pt idx="275">
                  <c:v>0.648798600281857</c:v>
                </c:pt>
                <c:pt idx="276">
                  <c:v>0.646408905607878</c:v>
                </c:pt>
                <c:pt idx="277">
                  <c:v>0.644012831138967</c:v>
                </c:pt>
                <c:pt idx="278">
                  <c:v>0.641610400523411</c:v>
                </c:pt>
                <c:pt idx="279">
                  <c:v>0.639201637472231</c:v>
                </c:pt>
                <c:pt idx="280">
                  <c:v>0.636786565758945</c:v>
                </c:pt>
                <c:pt idx="281">
                  <c:v>0.634365209219336</c:v>
                </c:pt>
                <c:pt idx="282">
                  <c:v>0.631937591751215</c:v>
                </c:pt>
                <c:pt idx="283">
                  <c:v>0.629503737314188</c:v>
                </c:pt>
                <c:pt idx="284">
                  <c:v>0.627063669929414</c:v>
                </c:pt>
                <c:pt idx="285">
                  <c:v>0.624617413679373</c:v>
                </c:pt>
                <c:pt idx="286">
                  <c:v>0.622164992707629</c:v>
                </c:pt>
                <c:pt idx="287">
                  <c:v>0.619706431218584</c:v>
                </c:pt>
                <c:pt idx="288">
                  <c:v>0.617241753477248</c:v>
                </c:pt>
                <c:pt idx="289">
                  <c:v>0.614770983808997</c:v>
                </c:pt>
                <c:pt idx="290">
                  <c:v>0.612294146599328</c:v>
                </c:pt>
                <c:pt idx="291">
                  <c:v>0.609811266293625</c:v>
                </c:pt>
                <c:pt idx="292">
                  <c:v>0.607322367396915</c:v>
                </c:pt>
                <c:pt idx="293">
                  <c:v>0.604827474473625</c:v>
                </c:pt>
                <c:pt idx="294">
                  <c:v>0.60232661214734</c:v>
                </c:pt>
                <c:pt idx="295">
                  <c:v>0.599819805100563</c:v>
                </c:pt>
                <c:pt idx="296">
                  <c:v>0.597307078074466</c:v>
                </c:pt>
                <c:pt idx="297">
                  <c:v>0.594788455868651</c:v>
                </c:pt>
                <c:pt idx="298">
                  <c:v>0.592263963340903</c:v>
                </c:pt>
                <c:pt idx="299">
                  <c:v>0.589733625406943</c:v>
                </c:pt>
                <c:pt idx="300">
                  <c:v>0.587197467040186</c:v>
                </c:pt>
                <c:pt idx="301">
                  <c:v>0.58465551327149</c:v>
                </c:pt>
                <c:pt idx="302">
                  <c:v>0.582107789188913</c:v>
                </c:pt>
                <c:pt idx="303">
                  <c:v>0.579554319937463</c:v>
                </c:pt>
                <c:pt idx="304">
                  <c:v>0.576995130718851</c:v>
                </c:pt>
                <c:pt idx="305">
                  <c:v>0.574430246791241</c:v>
                </c:pt>
                <c:pt idx="306">
                  <c:v>0.571859693469002</c:v>
                </c:pt>
                <c:pt idx="307">
                  <c:v>0.569283496122457</c:v>
                </c:pt>
                <c:pt idx="308">
                  <c:v>0.566701680177635</c:v>
                </c:pt>
                <c:pt idx="309">
                  <c:v>0.564114271116017</c:v>
                </c:pt>
                <c:pt idx="310">
                  <c:v>0.561521294474284</c:v>
                </c:pt>
                <c:pt idx="311">
                  <c:v>0.558922775844071</c:v>
                </c:pt>
                <c:pt idx="312">
                  <c:v>0.556318740871706</c:v>
                </c:pt>
                <c:pt idx="313">
                  <c:v>0.553709215257963</c:v>
                </c:pt>
                <c:pt idx="314">
                  <c:v>0.551094224757808</c:v>
                </c:pt>
                <c:pt idx="315">
                  <c:v>0.54847379518014</c:v>
                </c:pt>
                <c:pt idx="316">
                  <c:v>0.545847952387541</c:v>
                </c:pt>
                <c:pt idx="317">
                  <c:v>0.54321672229602</c:v>
                </c:pt>
                <c:pt idx="318">
                  <c:v>0.540580130874755</c:v>
                </c:pt>
                <c:pt idx="319">
                  <c:v>0.53793820414584</c:v>
                </c:pt>
                <c:pt idx="320">
                  <c:v>0.535290968184024</c:v>
                </c:pt>
                <c:pt idx="321">
                  <c:v>0.532638449116458</c:v>
                </c:pt>
                <c:pt idx="322">
                  <c:v>0.529980673122434</c:v>
                </c:pt>
                <c:pt idx="323">
                  <c:v>0.527317666433128</c:v>
                </c:pt>
                <c:pt idx="324">
                  <c:v>0.524649455331341</c:v>
                </c:pt>
                <c:pt idx="325">
                  <c:v>0.52197606615124</c:v>
                </c:pt>
                <c:pt idx="326">
                  <c:v>0.519297525278096</c:v>
                </c:pt>
                <c:pt idx="327">
                  <c:v>0.516613859148026</c:v>
                </c:pt>
                <c:pt idx="328">
                  <c:v>0.513925094247732</c:v>
                </c:pt>
                <c:pt idx="329">
                  <c:v>0.511231257114238</c:v>
                </c:pt>
                <c:pt idx="330">
                  <c:v>0.508532374334628</c:v>
                </c:pt>
                <c:pt idx="331">
                  <c:v>0.505828472545787</c:v>
                </c:pt>
                <c:pt idx="332">
                  <c:v>0.503119578434132</c:v>
                </c:pt>
                <c:pt idx="333">
                  <c:v>0.500405718735357</c:v>
                </c:pt>
                <c:pt idx="334">
                  <c:v>0.497686920234159</c:v>
                </c:pt>
                <c:pt idx="335">
                  <c:v>0.494963209763983</c:v>
                </c:pt>
                <c:pt idx="336">
                  <c:v>0.492234614206751</c:v>
                </c:pt>
                <c:pt idx="337">
                  <c:v>0.4895011604926</c:v>
                </c:pt>
                <c:pt idx="338">
                  <c:v>0.486762875599615</c:v>
                </c:pt>
                <c:pt idx="339">
                  <c:v>0.484019786553561</c:v>
                </c:pt>
                <c:pt idx="340">
                  <c:v>0.481271920427621</c:v>
                </c:pt>
                <c:pt idx="341">
                  <c:v>0.478519304342124</c:v>
                </c:pt>
                <c:pt idx="342">
                  <c:v>0.475761965464279</c:v>
                </c:pt>
                <c:pt idx="343">
                  <c:v>0.472999931007908</c:v>
                </c:pt>
                <c:pt idx="344">
                  <c:v>0.470233228233175</c:v>
                </c:pt>
                <c:pt idx="345">
                  <c:v>0.467461884446321</c:v>
                </c:pt>
                <c:pt idx="346">
                  <c:v>0.464685926999389</c:v>
                </c:pt>
                <c:pt idx="347">
                  <c:v>0.461905383289959</c:v>
                </c:pt>
                <c:pt idx="348">
                  <c:v>0.459120280760875</c:v>
                </c:pt>
                <c:pt idx="349">
                  <c:v>0.456330646899974</c:v>
                </c:pt>
                <c:pt idx="350">
                  <c:v>0.453536509239816</c:v>
                </c:pt>
                <c:pt idx="351">
                  <c:v>0.450737895357412</c:v>
                </c:pt>
                <c:pt idx="352">
                  <c:v>0.447934832873951</c:v>
                </c:pt>
                <c:pt idx="353">
                  <c:v>0.445127349454528</c:v>
                </c:pt>
                <c:pt idx="354">
                  <c:v>0.442315472807872</c:v>
                </c:pt>
                <c:pt idx="355">
                  <c:v>0.439499230686068</c:v>
                </c:pt>
                <c:pt idx="356">
                  <c:v>0.436678650884291</c:v>
                </c:pt>
                <c:pt idx="357">
                  <c:v>0.433853761240524</c:v>
                </c:pt>
                <c:pt idx="358">
                  <c:v>0.431024589635287</c:v>
                </c:pt>
                <c:pt idx="359">
                  <c:v>0.428191163991362</c:v>
                </c:pt>
                <c:pt idx="360">
                  <c:v>0.425353512273517</c:v>
                </c:pt>
                <c:pt idx="361">
                  <c:v>0.422511662488227</c:v>
                </c:pt>
                <c:pt idx="362">
                  <c:v>0.419665642683404</c:v>
                </c:pt>
                <c:pt idx="363">
                  <c:v>0.416815480948113</c:v>
                </c:pt>
                <c:pt idx="364">
                  <c:v>0.4139612054123</c:v>
                </c:pt>
                <c:pt idx="365">
                  <c:v>0.411102844246513</c:v>
                </c:pt>
                <c:pt idx="366">
                  <c:v>0.408240425661622</c:v>
                </c:pt>
                <c:pt idx="367">
                  <c:v>0.405373977908544</c:v>
                </c:pt>
                <c:pt idx="368">
                  <c:v>0.402503529277959</c:v>
                </c:pt>
                <c:pt idx="369">
                  <c:v>0.399629108100037</c:v>
                </c:pt>
                <c:pt idx="370">
                  <c:v>0.396750742744156</c:v>
                </c:pt>
                <c:pt idx="371">
                  <c:v>0.393868461618618</c:v>
                </c:pt>
                <c:pt idx="372">
                  <c:v>0.390982293170375</c:v>
                </c:pt>
                <c:pt idx="373">
                  <c:v>0.388092265884745</c:v>
                </c:pt>
                <c:pt idx="374">
                  <c:v>0.38519840828513</c:v>
                </c:pt>
                <c:pt idx="375">
                  <c:v>0.382300748932735</c:v>
                </c:pt>
                <c:pt idx="376">
                  <c:v>0.37939931642629</c:v>
                </c:pt>
                <c:pt idx="377">
                  <c:v>0.376494139401761</c:v>
                </c:pt>
                <c:pt idx="378">
                  <c:v>0.373585246532073</c:v>
                </c:pt>
                <c:pt idx="379">
                  <c:v>0.370672666526825</c:v>
                </c:pt>
                <c:pt idx="380">
                  <c:v>0.367756428132004</c:v>
                </c:pt>
                <c:pt idx="381">
                  <c:v>0.364836560129707</c:v>
                </c:pt>
                <c:pt idx="382">
                  <c:v>0.361913091337852</c:v>
                </c:pt>
                <c:pt idx="383">
                  <c:v>0.358986050609896</c:v>
                </c:pt>
                <c:pt idx="384">
                  <c:v>0.356055466834548</c:v>
                </c:pt>
                <c:pt idx="385">
                  <c:v>0.353121368935489</c:v>
                </c:pt>
                <c:pt idx="386">
                  <c:v>0.350183785871079</c:v>
                </c:pt>
                <c:pt idx="387">
                  <c:v>0.347242746634077</c:v>
                </c:pt>
                <c:pt idx="388">
                  <c:v>0.344298280251354</c:v>
                </c:pt>
                <c:pt idx="389">
                  <c:v>0.341350415783603</c:v>
                </c:pt>
                <c:pt idx="390">
                  <c:v>0.338399182325058</c:v>
                </c:pt>
                <c:pt idx="391">
                  <c:v>0.3354446090032</c:v>
                </c:pt>
                <c:pt idx="392">
                  <c:v>0.332486724978475</c:v>
                </c:pt>
                <c:pt idx="393">
                  <c:v>0.329525559444006</c:v>
                </c:pt>
                <c:pt idx="394">
                  <c:v>0.326561141625299</c:v>
                </c:pt>
                <c:pt idx="395">
                  <c:v>0.323593500779963</c:v>
                </c:pt>
                <c:pt idx="396">
                  <c:v>0.320622666197414</c:v>
                </c:pt>
                <c:pt idx="397">
                  <c:v>0.317648667198591</c:v>
                </c:pt>
                <c:pt idx="398">
                  <c:v>0.314671533135662</c:v>
                </c:pt>
                <c:pt idx="399">
                  <c:v>0.311691293391739</c:v>
                </c:pt>
                <c:pt idx="400">
                  <c:v>0.308707977380585</c:v>
                </c:pt>
                <c:pt idx="401">
                  <c:v>0.305721614546324</c:v>
                </c:pt>
                <c:pt idx="402">
                  <c:v>0.302732234363153</c:v>
                </c:pt>
                <c:pt idx="403">
                  <c:v>0.299739866335047</c:v>
                </c:pt>
                <c:pt idx="404">
                  <c:v>0.29674453999547</c:v>
                </c:pt>
                <c:pt idx="405">
                  <c:v>0.293746284907084</c:v>
                </c:pt>
                <c:pt idx="406">
                  <c:v>0.290745130661456</c:v>
                </c:pt>
                <c:pt idx="407">
                  <c:v>0.287741106878767</c:v>
                </c:pt>
                <c:pt idx="408">
                  <c:v>0.284734243207519</c:v>
                </c:pt>
                <c:pt idx="409">
                  <c:v>0.281724569324242</c:v>
                </c:pt>
                <c:pt idx="410">
                  <c:v>0.278712114933203</c:v>
                </c:pt>
                <c:pt idx="411">
                  <c:v>0.27569690976611</c:v>
                </c:pt>
                <c:pt idx="412">
                  <c:v>0.272678983581821</c:v>
                </c:pt>
                <c:pt idx="413">
                  <c:v>0.269658366166049</c:v>
                </c:pt>
                <c:pt idx="414">
                  <c:v>0.266635087331069</c:v>
                </c:pt>
                <c:pt idx="415">
                  <c:v>0.263609176915421</c:v>
                </c:pt>
                <c:pt idx="416">
                  <c:v>0.26058066478362</c:v>
                </c:pt>
                <c:pt idx="417">
                  <c:v>0.257549580825859</c:v>
                </c:pt>
                <c:pt idx="418">
                  <c:v>0.254515954957712</c:v>
                </c:pt>
                <c:pt idx="419">
                  <c:v>0.251479817119842</c:v>
                </c:pt>
                <c:pt idx="420">
                  <c:v>0.248441197277704</c:v>
                </c:pt>
                <c:pt idx="421">
                  <c:v>0.245400125421248</c:v>
                </c:pt>
                <c:pt idx="422">
                  <c:v>0.242356631564626</c:v>
                </c:pt>
                <c:pt idx="423">
                  <c:v>0.239310745745894</c:v>
                </c:pt>
                <c:pt idx="424">
                  <c:v>0.236262498026715</c:v>
                </c:pt>
                <c:pt idx="425">
                  <c:v>0.233211918492064</c:v>
                </c:pt>
                <c:pt idx="426">
                  <c:v>0.230159037249928</c:v>
                </c:pt>
                <c:pt idx="427">
                  <c:v>0.227103884431014</c:v>
                </c:pt>
                <c:pt idx="428">
                  <c:v>0.224046490188446</c:v>
                </c:pt>
                <c:pt idx="429">
                  <c:v>0.220986884697471</c:v>
                </c:pt>
                <c:pt idx="430">
                  <c:v>0.21792509815516</c:v>
                </c:pt>
                <c:pt idx="431">
                  <c:v>0.214861160780111</c:v>
                </c:pt>
                <c:pt idx="432">
                  <c:v>0.211795102812147</c:v>
                </c:pt>
                <c:pt idx="433">
                  <c:v>0.208726954512024</c:v>
                </c:pt>
                <c:pt idx="434">
                  <c:v>0.205656746161126</c:v>
                </c:pt>
                <c:pt idx="435">
                  <c:v>0.202584508061171</c:v>
                </c:pt>
                <c:pt idx="436">
                  <c:v>0.199510270533907</c:v>
                </c:pt>
                <c:pt idx="437">
                  <c:v>0.19643406392082</c:v>
                </c:pt>
                <c:pt idx="438">
                  <c:v>0.193355918582825</c:v>
                </c:pt>
                <c:pt idx="439">
                  <c:v>0.190275864899974</c:v>
                </c:pt>
                <c:pt idx="440">
                  <c:v>0.187193933271154</c:v>
                </c:pt>
                <c:pt idx="441">
                  <c:v>0.184110154113786</c:v>
                </c:pt>
                <c:pt idx="442">
                  <c:v>0.181024557863526</c:v>
                </c:pt>
                <c:pt idx="443">
                  <c:v>0.177937174973961</c:v>
                </c:pt>
                <c:pt idx="444">
                  <c:v>0.174848035916316</c:v>
                </c:pt>
                <c:pt idx="445">
                  <c:v>0.171757171179146</c:v>
                </c:pt>
                <c:pt idx="446">
                  <c:v>0.168664611268037</c:v>
                </c:pt>
                <c:pt idx="447">
                  <c:v>0.165570386705307</c:v>
                </c:pt>
                <c:pt idx="448">
                  <c:v>0.162474528029704</c:v>
                </c:pt>
                <c:pt idx="449">
                  <c:v>0.159377065796104</c:v>
                </c:pt>
                <c:pt idx="450">
                  <c:v>0.156278030575207</c:v>
                </c:pt>
                <c:pt idx="451">
                  <c:v>0.15317745295324</c:v>
                </c:pt>
                <c:pt idx="452">
                  <c:v>0.150075363531652</c:v>
                </c:pt>
                <c:pt idx="453">
                  <c:v>0.146971792926815</c:v>
                </c:pt>
                <c:pt idx="454">
                  <c:v>0.143866771769716</c:v>
                </c:pt>
                <c:pt idx="455">
                  <c:v>0.140760330705661</c:v>
                </c:pt>
                <c:pt idx="456">
                  <c:v>0.13765250039397</c:v>
                </c:pt>
                <c:pt idx="457">
                  <c:v>0.134543311507672</c:v>
                </c:pt>
                <c:pt idx="458">
                  <c:v>0.131432794733207</c:v>
                </c:pt>
                <c:pt idx="459">
                  <c:v>0.128320980770119</c:v>
                </c:pt>
                <c:pt idx="460">
                  <c:v>0.125207900330757</c:v>
                </c:pt>
                <c:pt idx="461">
                  <c:v>0.122093584139966</c:v>
                </c:pt>
                <c:pt idx="462">
                  <c:v>0.118978062934792</c:v>
                </c:pt>
                <c:pt idx="463">
                  <c:v>0.11586136746417</c:v>
                </c:pt>
                <c:pt idx="464">
                  <c:v>0.112743528488625</c:v>
                </c:pt>
                <c:pt idx="465">
                  <c:v>0.109624576779971</c:v>
                </c:pt>
                <c:pt idx="466">
                  <c:v>0.106504543121002</c:v>
                </c:pt>
                <c:pt idx="467">
                  <c:v>0.103383458305189</c:v>
                </c:pt>
                <c:pt idx="468">
                  <c:v>0.100261353136381</c:v>
                </c:pt>
                <c:pt idx="469">
                  <c:v>0.0971382584284943</c:v>
                </c:pt>
                <c:pt idx="470">
                  <c:v>0.0940142050052132</c:v>
                </c:pt>
                <c:pt idx="471">
                  <c:v>0.0908892236996837</c:v>
                </c:pt>
                <c:pt idx="472">
                  <c:v>0.08776334535421</c:v>
                </c:pt>
                <c:pt idx="473">
                  <c:v>0.0846366008199489</c:v>
                </c:pt>
                <c:pt idx="474">
                  <c:v>0.0815090209566072</c:v>
                </c:pt>
                <c:pt idx="475">
                  <c:v>0.0783806366321348</c:v>
                </c:pt>
                <c:pt idx="476">
                  <c:v>0.0752514787224225</c:v>
                </c:pt>
                <c:pt idx="477">
                  <c:v>0.0721215781109957</c:v>
                </c:pt>
                <c:pt idx="478">
                  <c:v>0.0689909656887095</c:v>
                </c:pt>
                <c:pt idx="479">
                  <c:v>0.0658596723534444</c:v>
                </c:pt>
                <c:pt idx="480">
                  <c:v>0.0627277290098021</c:v>
                </c:pt>
                <c:pt idx="481">
                  <c:v>0.0595951665687988</c:v>
                </c:pt>
                <c:pt idx="482">
                  <c:v>0.0564620159475607</c:v>
                </c:pt>
                <c:pt idx="483">
                  <c:v>0.0533283080690199</c:v>
                </c:pt>
                <c:pt idx="484">
                  <c:v>0.0501940738616082</c:v>
                </c:pt>
                <c:pt idx="485">
                  <c:v>0.0470593442589514</c:v>
                </c:pt>
                <c:pt idx="486">
                  <c:v>0.0439241501995656</c:v>
                </c:pt>
                <c:pt idx="487">
                  <c:v>0.0407885226265501</c:v>
                </c:pt>
                <c:pt idx="488">
                  <c:v>0.0376524924872831</c:v>
                </c:pt>
                <c:pt idx="489">
                  <c:v>0.0345160907331165</c:v>
                </c:pt>
                <c:pt idx="490">
                  <c:v>0.0313793483190691</c:v>
                </c:pt>
                <c:pt idx="491">
                  <c:v>0.0282422962035217</c:v>
                </c:pt>
                <c:pt idx="492">
                  <c:v>0.025104965347913</c:v>
                </c:pt>
                <c:pt idx="493">
                  <c:v>0.0219673867164317</c:v>
                </c:pt>
                <c:pt idx="494">
                  <c:v>0.0188295912757118</c:v>
                </c:pt>
                <c:pt idx="495">
                  <c:v>0.0156916099945279</c:v>
                </c:pt>
                <c:pt idx="496">
                  <c:v>0.0125534738434885</c:v>
                </c:pt>
                <c:pt idx="497">
                  <c:v>0.00941521379473008</c:v>
                </c:pt>
                <c:pt idx="498">
                  <c:v>0.0062768608216128</c:v>
                </c:pt>
                <c:pt idx="499">
                  <c:v>0.00313844589841307</c:v>
                </c:pt>
                <c:pt idx="500">
                  <c:v>1.93597589131719E-14</c:v>
                </c:pt>
                <c:pt idx="501">
                  <c:v>-0.00313844589837413</c:v>
                </c:pt>
                <c:pt idx="502">
                  <c:v>-0.00627686082157364</c:v>
                </c:pt>
                <c:pt idx="503">
                  <c:v>-0.00941521379469114</c:v>
                </c:pt>
                <c:pt idx="504">
                  <c:v>-0.0125534738434496</c:v>
                </c:pt>
                <c:pt idx="505">
                  <c:v>-0.015691609994489</c:v>
                </c:pt>
                <c:pt idx="506">
                  <c:v>-0.0188295912756727</c:v>
                </c:pt>
                <c:pt idx="507">
                  <c:v>-0.0219673867163928</c:v>
                </c:pt>
                <c:pt idx="508">
                  <c:v>-0.0251049653478741</c:v>
                </c:pt>
                <c:pt idx="509">
                  <c:v>-0.0282422962034828</c:v>
                </c:pt>
                <c:pt idx="510">
                  <c:v>-0.03137934831903</c:v>
                </c:pt>
                <c:pt idx="511">
                  <c:v>-0.0345160907330776</c:v>
                </c:pt>
                <c:pt idx="512">
                  <c:v>-0.0376524924872442</c:v>
                </c:pt>
                <c:pt idx="513">
                  <c:v>-0.0407885226265112</c:v>
                </c:pt>
                <c:pt idx="514">
                  <c:v>-0.0439241501995265</c:v>
                </c:pt>
                <c:pt idx="515">
                  <c:v>-0.0470593442589125</c:v>
                </c:pt>
                <c:pt idx="516">
                  <c:v>-0.0501940738615693</c:v>
                </c:pt>
                <c:pt idx="517">
                  <c:v>-0.053328308068981</c:v>
                </c:pt>
                <c:pt idx="518">
                  <c:v>-0.0564620159475216</c:v>
                </c:pt>
                <c:pt idx="519">
                  <c:v>-0.0595951665687599</c:v>
                </c:pt>
                <c:pt idx="520">
                  <c:v>-0.0627277290097633</c:v>
                </c:pt>
                <c:pt idx="521">
                  <c:v>-0.0658596723534055</c:v>
                </c:pt>
                <c:pt idx="522">
                  <c:v>-0.0689909656886704</c:v>
                </c:pt>
                <c:pt idx="523">
                  <c:v>-0.0721215781109568</c:v>
                </c:pt>
                <c:pt idx="524">
                  <c:v>-0.0752514787223837</c:v>
                </c:pt>
                <c:pt idx="525">
                  <c:v>-0.078380636632096</c:v>
                </c:pt>
                <c:pt idx="526">
                  <c:v>-0.0815090209565681</c:v>
                </c:pt>
                <c:pt idx="527">
                  <c:v>-0.0846366008199101</c:v>
                </c:pt>
                <c:pt idx="528">
                  <c:v>-0.0877633453541712</c:v>
                </c:pt>
                <c:pt idx="529">
                  <c:v>-0.0908892236996449</c:v>
                </c:pt>
                <c:pt idx="530">
                  <c:v>-0.0940142050051742</c:v>
                </c:pt>
                <c:pt idx="531">
                  <c:v>-0.0971382584284556</c:v>
                </c:pt>
                <c:pt idx="532">
                  <c:v>-0.100261353136342</c:v>
                </c:pt>
                <c:pt idx="533">
                  <c:v>-0.10338345830515</c:v>
                </c:pt>
                <c:pt idx="534">
                  <c:v>-0.106504543120963</c:v>
                </c:pt>
                <c:pt idx="535">
                  <c:v>-0.109624576779933</c:v>
                </c:pt>
                <c:pt idx="536">
                  <c:v>-0.112743528488586</c:v>
                </c:pt>
                <c:pt idx="537">
                  <c:v>-0.115861367464131</c:v>
                </c:pt>
                <c:pt idx="538">
                  <c:v>-0.118978062934753</c:v>
                </c:pt>
                <c:pt idx="539">
                  <c:v>-0.122093584139928</c:v>
                </c:pt>
                <c:pt idx="540">
                  <c:v>-0.125207900330718</c:v>
                </c:pt>
                <c:pt idx="541">
                  <c:v>-0.12832098077008</c:v>
                </c:pt>
                <c:pt idx="542">
                  <c:v>-0.131432794733168</c:v>
                </c:pt>
                <c:pt idx="543">
                  <c:v>-0.134543311507633</c:v>
                </c:pt>
                <c:pt idx="544">
                  <c:v>-0.137652500393931</c:v>
                </c:pt>
                <c:pt idx="545">
                  <c:v>-0.140760330705623</c:v>
                </c:pt>
                <c:pt idx="546">
                  <c:v>-0.143866771769677</c:v>
                </c:pt>
                <c:pt idx="547">
                  <c:v>-0.146971792926776</c:v>
                </c:pt>
                <c:pt idx="548">
                  <c:v>-0.150075363531614</c:v>
                </c:pt>
                <c:pt idx="549">
                  <c:v>-0.153177452953201</c:v>
                </c:pt>
                <c:pt idx="550">
                  <c:v>-0.156278030575168</c:v>
                </c:pt>
                <c:pt idx="551">
                  <c:v>-0.159377065796065</c:v>
                </c:pt>
                <c:pt idx="552">
                  <c:v>-0.162474528029666</c:v>
                </c:pt>
                <c:pt idx="553">
                  <c:v>-0.165570386705269</c:v>
                </c:pt>
                <c:pt idx="554">
                  <c:v>-0.168664611267998</c:v>
                </c:pt>
                <c:pt idx="555">
                  <c:v>-0.171757171179107</c:v>
                </c:pt>
                <c:pt idx="556">
                  <c:v>-0.174848035916278</c:v>
                </c:pt>
                <c:pt idx="557">
                  <c:v>-0.177937174973923</c:v>
                </c:pt>
                <c:pt idx="558">
                  <c:v>-0.181024557863487</c:v>
                </c:pt>
                <c:pt idx="559">
                  <c:v>-0.184110154113748</c:v>
                </c:pt>
                <c:pt idx="560">
                  <c:v>-0.187193933271116</c:v>
                </c:pt>
                <c:pt idx="561">
                  <c:v>-0.190275864899935</c:v>
                </c:pt>
                <c:pt idx="562">
                  <c:v>-0.193355918582786</c:v>
                </c:pt>
                <c:pt idx="563">
                  <c:v>-0.196434063920781</c:v>
                </c:pt>
                <c:pt idx="564">
                  <c:v>-0.199510270533869</c:v>
                </c:pt>
                <c:pt idx="565">
                  <c:v>-0.202584508061133</c:v>
                </c:pt>
                <c:pt idx="566">
                  <c:v>-0.205656746161088</c:v>
                </c:pt>
                <c:pt idx="567">
                  <c:v>-0.208726954511986</c:v>
                </c:pt>
                <c:pt idx="568">
                  <c:v>-0.211795102812109</c:v>
                </c:pt>
                <c:pt idx="569">
                  <c:v>-0.214861160780073</c:v>
                </c:pt>
                <c:pt idx="570">
                  <c:v>-0.217925098155122</c:v>
                </c:pt>
                <c:pt idx="571">
                  <c:v>-0.220986884697433</c:v>
                </c:pt>
                <c:pt idx="572">
                  <c:v>-0.224046490188408</c:v>
                </c:pt>
                <c:pt idx="573">
                  <c:v>-0.227103884430976</c:v>
                </c:pt>
                <c:pt idx="574">
                  <c:v>-0.23015903724989</c:v>
                </c:pt>
                <c:pt idx="575">
                  <c:v>-0.233211918492026</c:v>
                </c:pt>
                <c:pt idx="576">
                  <c:v>-0.236262498026677</c:v>
                </c:pt>
                <c:pt idx="577">
                  <c:v>-0.239310745745856</c:v>
                </c:pt>
                <c:pt idx="578">
                  <c:v>-0.242356631564588</c:v>
                </c:pt>
                <c:pt idx="579">
                  <c:v>-0.24540012542121</c:v>
                </c:pt>
                <c:pt idx="580">
                  <c:v>-0.248441197277666</c:v>
                </c:pt>
                <c:pt idx="581">
                  <c:v>-0.251479817119804</c:v>
                </c:pt>
                <c:pt idx="582">
                  <c:v>-0.254515954957675</c:v>
                </c:pt>
                <c:pt idx="583">
                  <c:v>-0.257549580825822</c:v>
                </c:pt>
                <c:pt idx="584">
                  <c:v>-0.260580664783583</c:v>
                </c:pt>
                <c:pt idx="585">
                  <c:v>-0.263609176915383</c:v>
                </c:pt>
                <c:pt idx="586">
                  <c:v>-0.266635087331031</c:v>
                </c:pt>
                <c:pt idx="587">
                  <c:v>-0.269658366166011</c:v>
                </c:pt>
                <c:pt idx="588">
                  <c:v>-0.272678983581783</c:v>
                </c:pt>
                <c:pt idx="589">
                  <c:v>-0.275696909766073</c:v>
                </c:pt>
                <c:pt idx="590">
                  <c:v>-0.278712114933166</c:v>
                </c:pt>
                <c:pt idx="591">
                  <c:v>-0.281724569324205</c:v>
                </c:pt>
                <c:pt idx="592">
                  <c:v>-0.284734243207482</c:v>
                </c:pt>
                <c:pt idx="593">
                  <c:v>-0.28774110687873</c:v>
                </c:pt>
                <c:pt idx="594">
                  <c:v>-0.290745130661419</c:v>
                </c:pt>
                <c:pt idx="595">
                  <c:v>-0.293746284907047</c:v>
                </c:pt>
                <c:pt idx="596">
                  <c:v>-0.296744539995433</c:v>
                </c:pt>
                <c:pt idx="597">
                  <c:v>-0.29973986633501</c:v>
                </c:pt>
                <c:pt idx="598">
                  <c:v>-0.302732234363116</c:v>
                </c:pt>
                <c:pt idx="599">
                  <c:v>-0.305721614546287</c:v>
                </c:pt>
                <c:pt idx="600">
                  <c:v>-0.308707977380547</c:v>
                </c:pt>
                <c:pt idx="601">
                  <c:v>-0.311691293391701</c:v>
                </c:pt>
                <c:pt idx="602">
                  <c:v>-0.314671533135625</c:v>
                </c:pt>
                <c:pt idx="603">
                  <c:v>-0.317648667198553</c:v>
                </c:pt>
                <c:pt idx="604">
                  <c:v>-0.320622666197377</c:v>
                </c:pt>
                <c:pt idx="605">
                  <c:v>-0.323593500779926</c:v>
                </c:pt>
                <c:pt idx="606">
                  <c:v>-0.326561141625262</c:v>
                </c:pt>
                <c:pt idx="607">
                  <c:v>-0.329525559443969</c:v>
                </c:pt>
                <c:pt idx="608">
                  <c:v>-0.332486724978438</c:v>
                </c:pt>
                <c:pt idx="609">
                  <c:v>-0.335444609003163</c:v>
                </c:pt>
                <c:pt idx="610">
                  <c:v>-0.338399182325021</c:v>
                </c:pt>
                <c:pt idx="611">
                  <c:v>-0.341350415783567</c:v>
                </c:pt>
                <c:pt idx="612">
                  <c:v>-0.344298280251317</c:v>
                </c:pt>
                <c:pt idx="613">
                  <c:v>-0.34724274663404</c:v>
                </c:pt>
                <c:pt idx="614">
                  <c:v>-0.350183785871042</c:v>
                </c:pt>
                <c:pt idx="615">
                  <c:v>-0.353121368935452</c:v>
                </c:pt>
                <c:pt idx="616">
                  <c:v>-0.356055466834512</c:v>
                </c:pt>
                <c:pt idx="617">
                  <c:v>-0.358986050609859</c:v>
                </c:pt>
                <c:pt idx="618">
                  <c:v>-0.361913091337816</c:v>
                </c:pt>
                <c:pt idx="619">
                  <c:v>-0.364836560129671</c:v>
                </c:pt>
                <c:pt idx="620">
                  <c:v>-0.367756428131968</c:v>
                </c:pt>
                <c:pt idx="621">
                  <c:v>-0.370672666526788</c:v>
                </c:pt>
                <c:pt idx="622">
                  <c:v>-0.373585246532037</c:v>
                </c:pt>
                <c:pt idx="623">
                  <c:v>-0.376494139401725</c:v>
                </c:pt>
                <c:pt idx="624">
                  <c:v>-0.379399316426254</c:v>
                </c:pt>
                <c:pt idx="625">
                  <c:v>-0.382300748932699</c:v>
                </c:pt>
                <c:pt idx="626">
                  <c:v>-0.385198408285093</c:v>
                </c:pt>
                <c:pt idx="627">
                  <c:v>-0.388092265884709</c:v>
                </c:pt>
                <c:pt idx="628">
                  <c:v>-0.390982293170339</c:v>
                </c:pt>
                <c:pt idx="629">
                  <c:v>-0.393868461618582</c:v>
                </c:pt>
                <c:pt idx="630">
                  <c:v>-0.39675074274412</c:v>
                </c:pt>
                <c:pt idx="631">
                  <c:v>-0.399629108100001</c:v>
                </c:pt>
                <c:pt idx="632">
                  <c:v>-0.402503529277923</c:v>
                </c:pt>
                <c:pt idx="633">
                  <c:v>-0.405373977908508</c:v>
                </c:pt>
                <c:pt idx="634">
                  <c:v>-0.408240425661587</c:v>
                </c:pt>
                <c:pt idx="635">
                  <c:v>-0.411102844246478</c:v>
                </c:pt>
                <c:pt idx="636">
                  <c:v>-0.413961205412265</c:v>
                </c:pt>
                <c:pt idx="637">
                  <c:v>-0.416815480948077</c:v>
                </c:pt>
                <c:pt idx="638">
                  <c:v>-0.419665642683368</c:v>
                </c:pt>
                <c:pt idx="639">
                  <c:v>-0.422511662488192</c:v>
                </c:pt>
                <c:pt idx="640">
                  <c:v>-0.425353512273482</c:v>
                </c:pt>
                <c:pt idx="641">
                  <c:v>-0.428191163991327</c:v>
                </c:pt>
                <c:pt idx="642">
                  <c:v>-0.431024589635252</c:v>
                </c:pt>
                <c:pt idx="643">
                  <c:v>-0.433853761240489</c:v>
                </c:pt>
                <c:pt idx="644">
                  <c:v>-0.436678650884256</c:v>
                </c:pt>
                <c:pt idx="645">
                  <c:v>-0.439499230686033</c:v>
                </c:pt>
                <c:pt idx="646">
                  <c:v>-0.442315472807837</c:v>
                </c:pt>
                <c:pt idx="647">
                  <c:v>-0.445127349454493</c:v>
                </c:pt>
                <c:pt idx="648">
                  <c:v>-0.447934832873916</c:v>
                </c:pt>
                <c:pt idx="649">
                  <c:v>-0.450737895357377</c:v>
                </c:pt>
                <c:pt idx="650">
                  <c:v>-0.453536509239781</c:v>
                </c:pt>
                <c:pt idx="651">
                  <c:v>-0.456330646899939</c:v>
                </c:pt>
                <c:pt idx="652">
                  <c:v>-0.45912028076084</c:v>
                </c:pt>
                <c:pt idx="653">
                  <c:v>-0.461905383289924</c:v>
                </c:pt>
                <c:pt idx="654">
                  <c:v>-0.464685926999354</c:v>
                </c:pt>
                <c:pt idx="655">
                  <c:v>-0.467461884446287</c:v>
                </c:pt>
                <c:pt idx="656">
                  <c:v>-0.470233228233141</c:v>
                </c:pt>
                <c:pt idx="657">
                  <c:v>-0.472999931007873</c:v>
                </c:pt>
                <c:pt idx="658">
                  <c:v>-0.475761965464245</c:v>
                </c:pt>
                <c:pt idx="659">
                  <c:v>-0.47851930434209</c:v>
                </c:pt>
                <c:pt idx="660">
                  <c:v>-0.481271920427587</c:v>
                </c:pt>
                <c:pt idx="661">
                  <c:v>-0.484019786553527</c:v>
                </c:pt>
                <c:pt idx="662">
                  <c:v>-0.48676287559958</c:v>
                </c:pt>
                <c:pt idx="663">
                  <c:v>-0.489501160492566</c:v>
                </c:pt>
                <c:pt idx="664">
                  <c:v>-0.492234614206717</c:v>
                </c:pt>
                <c:pt idx="665">
                  <c:v>-0.494963209763949</c:v>
                </c:pt>
                <c:pt idx="666">
                  <c:v>-0.497686920234125</c:v>
                </c:pt>
                <c:pt idx="667">
                  <c:v>-0.500405718735322</c:v>
                </c:pt>
                <c:pt idx="668">
                  <c:v>-0.503119578434099</c:v>
                </c:pt>
                <c:pt idx="669">
                  <c:v>-0.505828472545753</c:v>
                </c:pt>
                <c:pt idx="670">
                  <c:v>-0.508532374334594</c:v>
                </c:pt>
                <c:pt idx="671">
                  <c:v>-0.511231257114204</c:v>
                </c:pt>
                <c:pt idx="672">
                  <c:v>-0.513925094247698</c:v>
                </c:pt>
                <c:pt idx="673">
                  <c:v>-0.516613859147992</c:v>
                </c:pt>
                <c:pt idx="674">
                  <c:v>-0.519297525278062</c:v>
                </c:pt>
                <c:pt idx="675">
                  <c:v>-0.521976066151206</c:v>
                </c:pt>
                <c:pt idx="676">
                  <c:v>-0.524649455331308</c:v>
                </c:pt>
                <c:pt idx="677">
                  <c:v>-0.527317666433095</c:v>
                </c:pt>
                <c:pt idx="678">
                  <c:v>-0.5299806731224</c:v>
                </c:pt>
                <c:pt idx="679">
                  <c:v>-0.532638449116425</c:v>
                </c:pt>
                <c:pt idx="680">
                  <c:v>-0.535290968183991</c:v>
                </c:pt>
                <c:pt idx="681">
                  <c:v>-0.537938204145807</c:v>
                </c:pt>
                <c:pt idx="682">
                  <c:v>-0.540580130874722</c:v>
                </c:pt>
                <c:pt idx="683">
                  <c:v>-0.543216722295987</c:v>
                </c:pt>
                <c:pt idx="684">
                  <c:v>-0.545847952387508</c:v>
                </c:pt>
                <c:pt idx="685">
                  <c:v>-0.548473795180107</c:v>
                </c:pt>
                <c:pt idx="686">
                  <c:v>-0.551094224757775</c:v>
                </c:pt>
                <c:pt idx="687">
                  <c:v>-0.553709215257931</c:v>
                </c:pt>
                <c:pt idx="688">
                  <c:v>-0.556318740871673</c:v>
                </c:pt>
                <c:pt idx="689">
                  <c:v>-0.558922775844038</c:v>
                </c:pt>
                <c:pt idx="690">
                  <c:v>-0.561521294474252</c:v>
                </c:pt>
                <c:pt idx="691">
                  <c:v>-0.564114271115984</c:v>
                </c:pt>
                <c:pt idx="692">
                  <c:v>-0.566701680177603</c:v>
                </c:pt>
                <c:pt idx="693">
                  <c:v>-0.569283496122425</c:v>
                </c:pt>
                <c:pt idx="694">
                  <c:v>-0.57185969346897</c:v>
                </c:pt>
                <c:pt idx="695">
                  <c:v>-0.574430246791209</c:v>
                </c:pt>
                <c:pt idx="696">
                  <c:v>-0.576995130718819</c:v>
                </c:pt>
                <c:pt idx="697">
                  <c:v>-0.579554319937431</c:v>
                </c:pt>
                <c:pt idx="698">
                  <c:v>-0.582107789188881</c:v>
                </c:pt>
                <c:pt idx="699">
                  <c:v>-0.584655513271458</c:v>
                </c:pt>
                <c:pt idx="700">
                  <c:v>-0.587197467040154</c:v>
                </c:pt>
                <c:pt idx="701">
                  <c:v>-0.589733625406911</c:v>
                </c:pt>
                <c:pt idx="702">
                  <c:v>-0.592263963340871</c:v>
                </c:pt>
                <c:pt idx="703">
                  <c:v>-0.59478845586862</c:v>
                </c:pt>
                <c:pt idx="704">
                  <c:v>-0.597307078074435</c:v>
                </c:pt>
                <c:pt idx="705">
                  <c:v>-0.599819805100532</c:v>
                </c:pt>
                <c:pt idx="706">
                  <c:v>-0.602326612147309</c:v>
                </c:pt>
                <c:pt idx="707">
                  <c:v>-0.604827474473594</c:v>
                </c:pt>
                <c:pt idx="708">
                  <c:v>-0.607322367396884</c:v>
                </c:pt>
                <c:pt idx="709">
                  <c:v>-0.609811266293594</c:v>
                </c:pt>
                <c:pt idx="710">
                  <c:v>-0.612294146599297</c:v>
                </c:pt>
                <c:pt idx="711">
                  <c:v>-0.614770983808966</c:v>
                </c:pt>
                <c:pt idx="712">
                  <c:v>-0.617241753477218</c:v>
                </c:pt>
                <c:pt idx="713">
                  <c:v>-0.619706431218553</c:v>
                </c:pt>
                <c:pt idx="714">
                  <c:v>-0.622164992707598</c:v>
                </c:pt>
                <c:pt idx="715">
                  <c:v>-0.624617413679343</c:v>
                </c:pt>
                <c:pt idx="716">
                  <c:v>-0.627063669929383</c:v>
                </c:pt>
                <c:pt idx="717">
                  <c:v>-0.629503737314157</c:v>
                </c:pt>
                <c:pt idx="718">
                  <c:v>-0.631937591751185</c:v>
                </c:pt>
                <c:pt idx="719">
                  <c:v>-0.634365209219306</c:v>
                </c:pt>
                <c:pt idx="720">
                  <c:v>-0.636786565758915</c:v>
                </c:pt>
                <c:pt idx="721">
                  <c:v>-0.639201637472201</c:v>
                </c:pt>
                <c:pt idx="722">
                  <c:v>-0.641610400523381</c:v>
                </c:pt>
                <c:pt idx="723">
                  <c:v>-0.644012831138937</c:v>
                </c:pt>
                <c:pt idx="724">
                  <c:v>-0.646408905607848</c:v>
                </c:pt>
                <c:pt idx="725">
                  <c:v>-0.648798600281827</c:v>
                </c:pt>
                <c:pt idx="726">
                  <c:v>-0.651181891575552</c:v>
                </c:pt>
                <c:pt idx="727">
                  <c:v>-0.653558755966899</c:v>
                </c:pt>
                <c:pt idx="728">
                  <c:v>-0.655929169997177</c:v>
                </c:pt>
                <c:pt idx="729">
                  <c:v>-0.658293110271357</c:v>
                </c:pt>
                <c:pt idx="730">
                  <c:v>-0.660650553458302</c:v>
                </c:pt>
                <c:pt idx="731">
                  <c:v>-0.663001476291</c:v>
                </c:pt>
                <c:pt idx="732">
                  <c:v>-0.665345855566791</c:v>
                </c:pt>
                <c:pt idx="733">
                  <c:v>-0.667683668147599</c:v>
                </c:pt>
                <c:pt idx="734">
                  <c:v>-0.670014890960157</c:v>
                </c:pt>
                <c:pt idx="735">
                  <c:v>-0.672339500996238</c:v>
                </c:pt>
                <c:pt idx="736">
                  <c:v>-0.674657475312877</c:v>
                </c:pt>
                <c:pt idx="737">
                  <c:v>-0.676968791032606</c:v>
                </c:pt>
                <c:pt idx="738">
                  <c:v>-0.679273425343671</c:v>
                </c:pt>
                <c:pt idx="739">
                  <c:v>-0.681571355500261</c:v>
                </c:pt>
                <c:pt idx="740">
                  <c:v>-0.683862558822734</c:v>
                </c:pt>
                <c:pt idx="741">
                  <c:v>-0.686147012697838</c:v>
                </c:pt>
                <c:pt idx="742">
                  <c:v>-0.688424694578935</c:v>
                </c:pt>
                <c:pt idx="743">
                  <c:v>-0.690695581986225</c:v>
                </c:pt>
                <c:pt idx="744">
                  <c:v>-0.692959652506966</c:v>
                </c:pt>
                <c:pt idx="745">
                  <c:v>-0.695216883795696</c:v>
                </c:pt>
                <c:pt idx="746">
                  <c:v>-0.697467253574453</c:v>
                </c:pt>
                <c:pt idx="747">
                  <c:v>-0.699710739632997</c:v>
                </c:pt>
                <c:pt idx="748">
                  <c:v>-0.701947319829025</c:v>
                </c:pt>
                <c:pt idx="749">
                  <c:v>-0.704176972088393</c:v>
                </c:pt>
                <c:pt idx="750">
                  <c:v>-0.706399674405335</c:v>
                </c:pt>
                <c:pt idx="751">
                  <c:v>-0.708615404842676</c:v>
                </c:pt>
                <c:pt idx="752">
                  <c:v>-0.71082414153205</c:v>
                </c:pt>
                <c:pt idx="753">
                  <c:v>-0.71302586267412</c:v>
                </c:pt>
                <c:pt idx="754">
                  <c:v>-0.715220546538784</c:v>
                </c:pt>
                <c:pt idx="755">
                  <c:v>-0.7174081714654</c:v>
                </c:pt>
                <c:pt idx="756">
                  <c:v>-0.719588715862993</c:v>
                </c:pt>
                <c:pt idx="757">
                  <c:v>-0.721762158210471</c:v>
                </c:pt>
                <c:pt idx="758">
                  <c:v>-0.723928477056834</c:v>
                </c:pt>
                <c:pt idx="759">
                  <c:v>-0.726087651021391</c:v>
                </c:pt>
                <c:pt idx="760">
                  <c:v>-0.728239658793965</c:v>
                </c:pt>
                <c:pt idx="761">
                  <c:v>-0.730384479135109</c:v>
                </c:pt>
                <c:pt idx="762">
                  <c:v>-0.732522090876312</c:v>
                </c:pt>
                <c:pt idx="763">
                  <c:v>-0.73465247292021</c:v>
                </c:pt>
                <c:pt idx="764">
                  <c:v>-0.73677560424079</c:v>
                </c:pt>
                <c:pt idx="765">
                  <c:v>-0.738891463883606</c:v>
                </c:pt>
                <c:pt idx="766">
                  <c:v>-0.741000030965976</c:v>
                </c:pt>
                <c:pt idx="767">
                  <c:v>-0.743101284677193</c:v>
                </c:pt>
                <c:pt idx="768">
                  <c:v>-0.745195204278733</c:v>
                </c:pt>
                <c:pt idx="769">
                  <c:v>-0.747281769104454</c:v>
                </c:pt>
                <c:pt idx="770">
                  <c:v>-0.749360958560804</c:v>
                </c:pt>
                <c:pt idx="771">
                  <c:v>-0.751432752127022</c:v>
                </c:pt>
                <c:pt idx="772">
                  <c:v>-0.753497129355343</c:v>
                </c:pt>
                <c:pt idx="773">
                  <c:v>-0.755554069871196</c:v>
                </c:pt>
                <c:pt idx="774">
                  <c:v>-0.757603553373409</c:v>
                </c:pt>
                <c:pt idx="775">
                  <c:v>-0.759645559634406</c:v>
                </c:pt>
                <c:pt idx="776">
                  <c:v>-0.761680068500412</c:v>
                </c:pt>
                <c:pt idx="777">
                  <c:v>-0.763707059891644</c:v>
                </c:pt>
                <c:pt idx="778">
                  <c:v>-0.765726513802516</c:v>
                </c:pt>
                <c:pt idx="779">
                  <c:v>-0.767738410301833</c:v>
                </c:pt>
                <c:pt idx="780">
                  <c:v>-0.769742729532989</c:v>
                </c:pt>
                <c:pt idx="781">
                  <c:v>-0.771739451714162</c:v>
                </c:pt>
                <c:pt idx="782">
                  <c:v>-0.773728557138511</c:v>
                </c:pt>
                <c:pt idx="783">
                  <c:v>-0.775710026174367</c:v>
                </c:pt>
                <c:pt idx="784">
                  <c:v>-0.777683839265432</c:v>
                </c:pt>
                <c:pt idx="785">
                  <c:v>-0.779649976930967</c:v>
                </c:pt>
                <c:pt idx="786">
                  <c:v>-0.781608419765987</c:v>
                </c:pt>
                <c:pt idx="787">
                  <c:v>-0.783559148441452</c:v>
                </c:pt>
                <c:pt idx="788">
                  <c:v>-0.785502143704458</c:v>
                </c:pt>
                <c:pt idx="789">
                  <c:v>-0.787437386378425</c:v>
                </c:pt>
                <c:pt idx="790">
                  <c:v>-0.789364857363291</c:v>
                </c:pt>
                <c:pt idx="791">
                  <c:v>-0.791284537635693</c:v>
                </c:pt>
                <c:pt idx="792">
                  <c:v>-0.793196408249164</c:v>
                </c:pt>
                <c:pt idx="793">
                  <c:v>-0.795100450334311</c:v>
                </c:pt>
                <c:pt idx="794">
                  <c:v>-0.796996645099009</c:v>
                </c:pt>
                <c:pt idx="795">
                  <c:v>-0.79888497382858</c:v>
                </c:pt>
                <c:pt idx="796">
                  <c:v>-0.800765417885982</c:v>
                </c:pt>
                <c:pt idx="797">
                  <c:v>-0.802637958711992</c:v>
                </c:pt>
                <c:pt idx="798">
                  <c:v>-0.804502577825388</c:v>
                </c:pt>
                <c:pt idx="799">
                  <c:v>-0.806359256823131</c:v>
                </c:pt>
                <c:pt idx="800">
                  <c:v>-0.808207977380549</c:v>
                </c:pt>
                <c:pt idx="801">
                  <c:v>-0.810048721251518</c:v>
                </c:pt>
                <c:pt idx="802">
                  <c:v>-0.811881470268638</c:v>
                </c:pt>
                <c:pt idx="803">
                  <c:v>-0.813706206343416</c:v>
                </c:pt>
                <c:pt idx="804">
                  <c:v>-0.815522911466444</c:v>
                </c:pt>
                <c:pt idx="805">
                  <c:v>-0.817331567707576</c:v>
                </c:pt>
                <c:pt idx="806">
                  <c:v>-0.819132157216104</c:v>
                </c:pt>
                <c:pt idx="807">
                  <c:v>-0.820924662220938</c:v>
                </c:pt>
                <c:pt idx="808">
                  <c:v>-0.822709065030776</c:v>
                </c:pt>
                <c:pt idx="809">
                  <c:v>-0.824485348034284</c:v>
                </c:pt>
                <c:pt idx="810">
                  <c:v>-0.826253493700265</c:v>
                </c:pt>
                <c:pt idx="811">
                  <c:v>-0.828013484577834</c:v>
                </c:pt>
                <c:pt idx="812">
                  <c:v>-0.829765303296594</c:v>
                </c:pt>
                <c:pt idx="813">
                  <c:v>-0.8315089325668</c:v>
                </c:pt>
                <c:pt idx="814">
                  <c:v>-0.833244355179536</c:v>
                </c:pt>
                <c:pt idx="815">
                  <c:v>-0.83497155400688</c:v>
                </c:pt>
                <c:pt idx="816">
                  <c:v>-0.836690512002077</c:v>
                </c:pt>
                <c:pt idx="817">
                  <c:v>-0.838401212199707</c:v>
                </c:pt>
                <c:pt idx="818">
                  <c:v>-0.840103637715849</c:v>
                </c:pt>
                <c:pt idx="819">
                  <c:v>-0.84179777174825</c:v>
                </c:pt>
                <c:pt idx="820">
                  <c:v>-0.843483597576491</c:v>
                </c:pt>
                <c:pt idx="821">
                  <c:v>-0.845161098562153</c:v>
                </c:pt>
                <c:pt idx="822">
                  <c:v>-0.846830258148976</c:v>
                </c:pt>
                <c:pt idx="823">
                  <c:v>-0.848491059863032</c:v>
                </c:pt>
                <c:pt idx="824">
                  <c:v>-0.850143487312875</c:v>
                </c:pt>
                <c:pt idx="825">
                  <c:v>-0.851787524189717</c:v>
                </c:pt>
                <c:pt idx="826">
                  <c:v>-0.853423154267574</c:v>
                </c:pt>
                <c:pt idx="827">
                  <c:v>-0.855050361403441</c:v>
                </c:pt>
                <c:pt idx="828">
                  <c:v>-0.856669129537437</c:v>
                </c:pt>
                <c:pt idx="829">
                  <c:v>-0.858279442692977</c:v>
                </c:pt>
                <c:pt idx="830">
                  <c:v>-0.859881284976919</c:v>
                </c:pt>
                <c:pt idx="831">
                  <c:v>-0.861474640579726</c:v>
                </c:pt>
                <c:pt idx="832">
                  <c:v>-0.863059493775621</c:v>
                </c:pt>
                <c:pt idx="833">
                  <c:v>-0.864635828922745</c:v>
                </c:pt>
                <c:pt idx="834">
                  <c:v>-0.866203630463305</c:v>
                </c:pt>
                <c:pt idx="835">
                  <c:v>-0.867762882923732</c:v>
                </c:pt>
                <c:pt idx="836">
                  <c:v>-0.869313570914835</c:v>
                </c:pt>
                <c:pt idx="837">
                  <c:v>-0.87085567913195</c:v>
                </c:pt>
                <c:pt idx="838">
                  <c:v>-0.87238919235509</c:v>
                </c:pt>
                <c:pt idx="839">
                  <c:v>-0.873914095449099</c:v>
                </c:pt>
                <c:pt idx="840">
                  <c:v>-0.875430373363799</c:v>
                </c:pt>
                <c:pt idx="841">
                  <c:v>-0.87693801113414</c:v>
                </c:pt>
                <c:pt idx="842">
                  <c:v>-0.878436993880345</c:v>
                </c:pt>
                <c:pt idx="843">
                  <c:v>-0.87992730680806</c:v>
                </c:pt>
                <c:pt idx="844">
                  <c:v>-0.881408935208498</c:v>
                </c:pt>
                <c:pt idx="845">
                  <c:v>-0.882881864458585</c:v>
                </c:pt>
                <c:pt idx="846">
                  <c:v>-0.884346080021103</c:v>
                </c:pt>
                <c:pt idx="847">
                  <c:v>-0.885801567444836</c:v>
                </c:pt>
                <c:pt idx="848">
                  <c:v>-0.887248312364711</c:v>
                </c:pt>
                <c:pt idx="849">
                  <c:v>-0.88868630050194</c:v>
                </c:pt>
                <c:pt idx="850">
                  <c:v>-0.89011551766416</c:v>
                </c:pt>
                <c:pt idx="851">
                  <c:v>-0.891535949745575</c:v>
                </c:pt>
                <c:pt idx="852">
                  <c:v>-0.892947582727093</c:v>
                </c:pt>
                <c:pt idx="853">
                  <c:v>-0.894350402676468</c:v>
                </c:pt>
                <c:pt idx="854">
                  <c:v>-0.895744395748431</c:v>
                </c:pt>
                <c:pt idx="855">
                  <c:v>-0.897129548184836</c:v>
                </c:pt>
                <c:pt idx="856">
                  <c:v>-0.898505846314786</c:v>
                </c:pt>
                <c:pt idx="857">
                  <c:v>-0.899873276554774</c:v>
                </c:pt>
                <c:pt idx="858">
                  <c:v>-0.901231825408816</c:v>
                </c:pt>
                <c:pt idx="859">
                  <c:v>-0.902581479468583</c:v>
                </c:pt>
                <c:pt idx="860">
                  <c:v>-0.903922225413535</c:v>
                </c:pt>
                <c:pt idx="861">
                  <c:v>-0.90525405001105</c:v>
                </c:pt>
                <c:pt idx="862">
                  <c:v>-0.906576940116557</c:v>
                </c:pt>
                <c:pt idx="863">
                  <c:v>-0.907890882673666</c:v>
                </c:pt>
                <c:pt idx="864">
                  <c:v>-0.909195864714293</c:v>
                </c:pt>
                <c:pt idx="865">
                  <c:v>-0.910491873358792</c:v>
                </c:pt>
                <c:pt idx="866">
                  <c:v>-0.911778895816081</c:v>
                </c:pt>
                <c:pt idx="867">
                  <c:v>-0.913056919383769</c:v>
                </c:pt>
                <c:pt idx="868">
                  <c:v>-0.914325931448279</c:v>
                </c:pt>
                <c:pt idx="869">
                  <c:v>-0.915585919484973</c:v>
                </c:pt>
                <c:pt idx="870">
                  <c:v>-0.91683687105828</c:v>
                </c:pt>
                <c:pt idx="871">
                  <c:v>-0.91807877382181</c:v>
                </c:pt>
                <c:pt idx="872">
                  <c:v>-0.919311615518487</c:v>
                </c:pt>
                <c:pt idx="873">
                  <c:v>-0.92053538398066</c:v>
                </c:pt>
                <c:pt idx="874">
                  <c:v>-0.921750067130227</c:v>
                </c:pt>
                <c:pt idx="875">
                  <c:v>-0.922955652978758</c:v>
                </c:pt>
                <c:pt idx="876">
                  <c:v>-0.924152129627607</c:v>
                </c:pt>
                <c:pt idx="877">
                  <c:v>-0.925339485268031</c:v>
                </c:pt>
                <c:pt idx="878">
                  <c:v>-0.92651770818131</c:v>
                </c:pt>
                <c:pt idx="879">
                  <c:v>-0.92768678673886</c:v>
                </c:pt>
                <c:pt idx="880">
                  <c:v>-0.928846709402347</c:v>
                </c:pt>
                <c:pt idx="881">
                  <c:v>-0.929997464723802</c:v>
                </c:pt>
                <c:pt idx="882">
                  <c:v>-0.931139041345736</c:v>
                </c:pt>
                <c:pt idx="883">
                  <c:v>-0.932271428001248</c:v>
                </c:pt>
                <c:pt idx="884">
                  <c:v>-0.933394613514139</c:v>
                </c:pt>
                <c:pt idx="885">
                  <c:v>-0.934508586799021</c:v>
                </c:pt>
                <c:pt idx="886">
                  <c:v>-0.935613336861428</c:v>
                </c:pt>
                <c:pt idx="887">
                  <c:v>-0.936708852797923</c:v>
                </c:pt>
                <c:pt idx="888">
                  <c:v>-0.937795123796205</c:v>
                </c:pt>
                <c:pt idx="889">
                  <c:v>-0.938872139135218</c:v>
                </c:pt>
                <c:pt idx="890">
                  <c:v>-0.939939888185256</c:v>
                </c:pt>
                <c:pt idx="891">
                  <c:v>-0.940998360408066</c:v>
                </c:pt>
                <c:pt idx="892">
                  <c:v>-0.942047545356956</c:v>
                </c:pt>
                <c:pt idx="893">
                  <c:v>-0.943087432676894</c:v>
                </c:pt>
                <c:pt idx="894">
                  <c:v>-0.94411801210461</c:v>
                </c:pt>
                <c:pt idx="895">
                  <c:v>-0.945139273468703</c:v>
                </c:pt>
                <c:pt idx="896">
                  <c:v>-0.946151206689735</c:v>
                </c:pt>
                <c:pt idx="897">
                  <c:v>-0.947153801780333</c:v>
                </c:pt>
                <c:pt idx="898">
                  <c:v>-0.94814704884529</c:v>
                </c:pt>
                <c:pt idx="899">
                  <c:v>-0.949130938081656</c:v>
                </c:pt>
                <c:pt idx="900">
                  <c:v>-0.950105459778844</c:v>
                </c:pt>
                <c:pt idx="901">
                  <c:v>-0.951070604318717</c:v>
                </c:pt>
                <c:pt idx="902">
                  <c:v>-0.952026362175688</c:v>
                </c:pt>
                <c:pt idx="903">
                  <c:v>-0.952972723916812</c:v>
                </c:pt>
                <c:pt idx="904">
                  <c:v>-0.953909680201882</c:v>
                </c:pt>
                <c:pt idx="905">
                  <c:v>-0.954837221783518</c:v>
                </c:pt>
                <c:pt idx="906">
                  <c:v>-0.955755339507258</c:v>
                </c:pt>
                <c:pt idx="907">
                  <c:v>-0.956664024311651</c:v>
                </c:pt>
                <c:pt idx="908">
                  <c:v>-0.957563267228345</c:v>
                </c:pt>
                <c:pt idx="909">
                  <c:v>-0.958453059382176</c:v>
                </c:pt>
                <c:pt idx="910">
                  <c:v>-0.959333391991253</c:v>
                </c:pt>
                <c:pt idx="911">
                  <c:v>-0.96020425636705</c:v>
                </c:pt>
                <c:pt idx="912">
                  <c:v>-0.961065643914487</c:v>
                </c:pt>
                <c:pt idx="913">
                  <c:v>-0.961917546132016</c:v>
                </c:pt>
                <c:pt idx="914">
                  <c:v>-0.962759954611707</c:v>
                </c:pt>
                <c:pt idx="915">
                  <c:v>-0.963592861039328</c:v>
                </c:pt>
                <c:pt idx="916">
                  <c:v>-0.964416257194428</c:v>
                </c:pt>
                <c:pt idx="917">
                  <c:v>-0.965230134950421</c:v>
                </c:pt>
                <c:pt idx="918">
                  <c:v>-0.96603448627466</c:v>
                </c:pt>
                <c:pt idx="919">
                  <c:v>-0.966829303228525</c:v>
                </c:pt>
                <c:pt idx="920">
                  <c:v>-0.967614577967491</c:v>
                </c:pt>
                <c:pt idx="921">
                  <c:v>-0.968390302741214</c:v>
                </c:pt>
                <c:pt idx="922">
                  <c:v>-0.969156469893604</c:v>
                </c:pt>
                <c:pt idx="923">
                  <c:v>-0.969913071862901</c:v>
                </c:pt>
                <c:pt idx="924">
                  <c:v>-0.970660101181748</c:v>
                </c:pt>
                <c:pt idx="925">
                  <c:v>-0.971397550477268</c:v>
                </c:pt>
                <c:pt idx="926">
                  <c:v>-0.972125412471133</c:v>
                </c:pt>
                <c:pt idx="927">
                  <c:v>-0.972843679979641</c:v>
                </c:pt>
                <c:pt idx="928">
                  <c:v>-0.97355234591378</c:v>
                </c:pt>
                <c:pt idx="929">
                  <c:v>-0.974251403279303</c:v>
                </c:pt>
                <c:pt idx="930">
                  <c:v>-0.974940845176798</c:v>
                </c:pt>
                <c:pt idx="931">
                  <c:v>-0.97562066480175</c:v>
                </c:pt>
                <c:pt idx="932">
                  <c:v>-0.976290855444615</c:v>
                </c:pt>
                <c:pt idx="933">
                  <c:v>-0.976951410490881</c:v>
                </c:pt>
                <c:pt idx="934">
                  <c:v>-0.977602323421137</c:v>
                </c:pt>
                <c:pt idx="935">
                  <c:v>-0.978243587811134</c:v>
                </c:pt>
                <c:pt idx="936">
                  <c:v>-0.978875197331853</c:v>
                </c:pt>
                <c:pt idx="937">
                  <c:v>-0.979497145749562</c:v>
                </c:pt>
                <c:pt idx="938">
                  <c:v>-0.980109426925881</c:v>
                </c:pt>
                <c:pt idx="939">
                  <c:v>-0.980712034817843</c:v>
                </c:pt>
                <c:pt idx="940">
                  <c:v>-0.981304963477951</c:v>
                </c:pt>
                <c:pt idx="941">
                  <c:v>-0.981888207054238</c:v>
                </c:pt>
                <c:pt idx="942">
                  <c:v>-0.982461759790325</c:v>
                </c:pt>
                <c:pt idx="943">
                  <c:v>-0.98302561602548</c:v>
                </c:pt>
                <c:pt idx="944">
                  <c:v>-0.983579770194668</c:v>
                </c:pt>
                <c:pt idx="945">
                  <c:v>-0.984124216828611</c:v>
                </c:pt>
                <c:pt idx="946">
                  <c:v>-0.984658950553841</c:v>
                </c:pt>
                <c:pt idx="947">
                  <c:v>-0.985183966092752</c:v>
                </c:pt>
                <c:pt idx="948">
                  <c:v>-0.985699258263652</c:v>
                </c:pt>
                <c:pt idx="949">
                  <c:v>-0.986204821980816</c:v>
                </c:pt>
                <c:pt idx="950">
                  <c:v>-0.986700652254535</c:v>
                </c:pt>
                <c:pt idx="951">
                  <c:v>-0.987186744191163</c:v>
                </c:pt>
                <c:pt idx="952">
                  <c:v>-0.987663092993169</c:v>
                </c:pt>
                <c:pt idx="953">
                  <c:v>-0.988129693959182</c:v>
                </c:pt>
                <c:pt idx="954">
                  <c:v>-0.988586542484041</c:v>
                </c:pt>
                <c:pt idx="955">
                  <c:v>-0.989033634058834</c:v>
                </c:pt>
                <c:pt idx="956">
                  <c:v>-0.989470964270948</c:v>
                </c:pt>
                <c:pt idx="957">
                  <c:v>-0.98989852880411</c:v>
                </c:pt>
                <c:pt idx="958">
                  <c:v>-0.99031632343843</c:v>
                </c:pt>
                <c:pt idx="959">
                  <c:v>-0.990724344050446</c:v>
                </c:pt>
                <c:pt idx="960">
                  <c:v>-0.991122586613157</c:v>
                </c:pt>
                <c:pt idx="961">
                  <c:v>-0.991511047196071</c:v>
                </c:pt>
                <c:pt idx="962">
                  <c:v>-0.991889721965238</c:v>
                </c:pt>
                <c:pt idx="963">
                  <c:v>-0.992258607183291</c:v>
                </c:pt>
                <c:pt idx="964">
                  <c:v>-0.992617699209483</c:v>
                </c:pt>
                <c:pt idx="965">
                  <c:v>-0.992966994499719</c:v>
                </c:pt>
                <c:pt idx="966">
                  <c:v>-0.993306489606596</c:v>
                </c:pt>
                <c:pt idx="967">
                  <c:v>-0.993636181179436</c:v>
                </c:pt>
                <c:pt idx="968">
                  <c:v>-0.993956065964314</c:v>
                </c:pt>
                <c:pt idx="969">
                  <c:v>-0.994266140804097</c:v>
                </c:pt>
                <c:pt idx="970">
                  <c:v>-0.994566402638472</c:v>
                </c:pt>
                <c:pt idx="971">
                  <c:v>-0.994856848503976</c:v>
                </c:pt>
                <c:pt idx="972">
                  <c:v>-0.995137475534025</c:v>
                </c:pt>
                <c:pt idx="973">
                  <c:v>-0.995408280958943</c:v>
                </c:pt>
                <c:pt idx="974">
                  <c:v>-0.995669262105992</c:v>
                </c:pt>
                <c:pt idx="975">
                  <c:v>-0.995920416399391</c:v>
                </c:pt>
                <c:pt idx="976">
                  <c:v>-0.996161741360349</c:v>
                </c:pt>
                <c:pt idx="977">
                  <c:v>-0.996393234607088</c:v>
                </c:pt>
                <c:pt idx="978">
                  <c:v>-0.99661489385486</c:v>
                </c:pt>
                <c:pt idx="979">
                  <c:v>-0.996826716915981</c:v>
                </c:pt>
                <c:pt idx="980">
                  <c:v>-0.99702870169984</c:v>
                </c:pt>
                <c:pt idx="981">
                  <c:v>-0.99722084621293</c:v>
                </c:pt>
                <c:pt idx="982">
                  <c:v>-0.997403148558863</c:v>
                </c:pt>
                <c:pt idx="983">
                  <c:v>-0.997575606938387</c:v>
                </c:pt>
                <c:pt idx="984">
                  <c:v>-0.997738219649409</c:v>
                </c:pt>
                <c:pt idx="985">
                  <c:v>-0.997890985087005</c:v>
                </c:pt>
                <c:pt idx="986">
                  <c:v>-0.998033901743444</c:v>
                </c:pt>
                <c:pt idx="987">
                  <c:v>-0.998166968208195</c:v>
                </c:pt>
                <c:pt idx="988">
                  <c:v>-0.998290183167947</c:v>
                </c:pt>
                <c:pt idx="989">
                  <c:v>-0.998403545406616</c:v>
                </c:pt>
                <c:pt idx="990">
                  <c:v>-0.998507053805364</c:v>
                </c:pt>
                <c:pt idx="991">
                  <c:v>-0.998600707342605</c:v>
                </c:pt>
                <c:pt idx="992">
                  <c:v>-0.998684505094015</c:v>
                </c:pt>
                <c:pt idx="993">
                  <c:v>-0.998758446232546</c:v>
                </c:pt>
                <c:pt idx="994">
                  <c:v>-0.998822530028427</c:v>
                </c:pt>
                <c:pt idx="995">
                  <c:v>-0.998876755849178</c:v>
                </c:pt>
                <c:pt idx="996">
                  <c:v>-0.998921123159612</c:v>
                </c:pt>
                <c:pt idx="997">
                  <c:v>-0.99895563152184</c:v>
                </c:pt>
                <c:pt idx="998">
                  <c:v>-0.998980280595281</c:v>
                </c:pt>
                <c:pt idx="999">
                  <c:v>-0.998995070136656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Data!$E$2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Data!$A$3:$A$1003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Data!$E$3:$E$1003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0.999</c:v>
                </c:pt>
                <c:pt idx="2">
                  <c:v>0.999</c:v>
                </c:pt>
                <c:pt idx="3">
                  <c:v>0.999</c:v>
                </c:pt>
                <c:pt idx="4">
                  <c:v>0.999</c:v>
                </c:pt>
                <c:pt idx="5">
                  <c:v>0.999</c:v>
                </c:pt>
                <c:pt idx="6">
                  <c:v>0.999</c:v>
                </c:pt>
                <c:pt idx="7">
                  <c:v>0.999</c:v>
                </c:pt>
                <c:pt idx="8">
                  <c:v>0.999</c:v>
                </c:pt>
                <c:pt idx="9">
                  <c:v>0.999</c:v>
                </c:pt>
                <c:pt idx="10">
                  <c:v>0.999</c:v>
                </c:pt>
                <c:pt idx="11">
                  <c:v>0.999</c:v>
                </c:pt>
                <c:pt idx="12">
                  <c:v>0.999</c:v>
                </c:pt>
                <c:pt idx="13">
                  <c:v>0.999</c:v>
                </c:pt>
                <c:pt idx="14">
                  <c:v>0.999</c:v>
                </c:pt>
                <c:pt idx="15">
                  <c:v>0.999</c:v>
                </c:pt>
                <c:pt idx="16">
                  <c:v>0.999</c:v>
                </c:pt>
                <c:pt idx="17">
                  <c:v>0.999</c:v>
                </c:pt>
                <c:pt idx="18">
                  <c:v>0.999</c:v>
                </c:pt>
                <c:pt idx="19">
                  <c:v>0.999</c:v>
                </c:pt>
                <c:pt idx="20">
                  <c:v>0.999</c:v>
                </c:pt>
                <c:pt idx="21">
                  <c:v>0.999</c:v>
                </c:pt>
                <c:pt idx="22">
                  <c:v>0.999</c:v>
                </c:pt>
                <c:pt idx="23">
                  <c:v>0.999</c:v>
                </c:pt>
                <c:pt idx="24">
                  <c:v>0.999</c:v>
                </c:pt>
                <c:pt idx="25">
                  <c:v>0.999</c:v>
                </c:pt>
                <c:pt idx="26">
                  <c:v>0.999</c:v>
                </c:pt>
                <c:pt idx="27">
                  <c:v>0.999</c:v>
                </c:pt>
                <c:pt idx="28">
                  <c:v>0.999</c:v>
                </c:pt>
                <c:pt idx="29">
                  <c:v>0.999</c:v>
                </c:pt>
                <c:pt idx="30">
                  <c:v>0.999</c:v>
                </c:pt>
                <c:pt idx="31">
                  <c:v>0.999</c:v>
                </c:pt>
                <c:pt idx="32">
                  <c:v>0.999</c:v>
                </c:pt>
                <c:pt idx="33">
                  <c:v>0.999</c:v>
                </c:pt>
                <c:pt idx="34">
                  <c:v>0.999</c:v>
                </c:pt>
                <c:pt idx="35">
                  <c:v>0.999</c:v>
                </c:pt>
                <c:pt idx="36">
                  <c:v>0.999</c:v>
                </c:pt>
                <c:pt idx="37">
                  <c:v>0.999</c:v>
                </c:pt>
                <c:pt idx="38">
                  <c:v>0.999</c:v>
                </c:pt>
                <c:pt idx="39">
                  <c:v>0.999</c:v>
                </c:pt>
                <c:pt idx="40">
                  <c:v>0.999</c:v>
                </c:pt>
                <c:pt idx="41">
                  <c:v>0.999</c:v>
                </c:pt>
                <c:pt idx="42">
                  <c:v>0.999</c:v>
                </c:pt>
                <c:pt idx="43">
                  <c:v>0.999</c:v>
                </c:pt>
                <c:pt idx="44">
                  <c:v>0.999</c:v>
                </c:pt>
                <c:pt idx="45">
                  <c:v>0.999</c:v>
                </c:pt>
                <c:pt idx="46">
                  <c:v>0.999</c:v>
                </c:pt>
                <c:pt idx="47">
                  <c:v>0.999</c:v>
                </c:pt>
                <c:pt idx="48">
                  <c:v>0.999</c:v>
                </c:pt>
                <c:pt idx="49">
                  <c:v>0.999</c:v>
                </c:pt>
                <c:pt idx="50">
                  <c:v>0.999</c:v>
                </c:pt>
                <c:pt idx="51">
                  <c:v>0.999</c:v>
                </c:pt>
                <c:pt idx="52">
                  <c:v>0.999</c:v>
                </c:pt>
                <c:pt idx="53">
                  <c:v>0.999</c:v>
                </c:pt>
                <c:pt idx="54">
                  <c:v>0.999</c:v>
                </c:pt>
                <c:pt idx="55">
                  <c:v>0.999</c:v>
                </c:pt>
                <c:pt idx="56">
                  <c:v>0.999</c:v>
                </c:pt>
                <c:pt idx="57">
                  <c:v>0.999</c:v>
                </c:pt>
                <c:pt idx="58">
                  <c:v>0.999</c:v>
                </c:pt>
                <c:pt idx="59">
                  <c:v>0.999</c:v>
                </c:pt>
                <c:pt idx="60">
                  <c:v>0.999</c:v>
                </c:pt>
                <c:pt idx="61">
                  <c:v>0.999</c:v>
                </c:pt>
                <c:pt idx="62">
                  <c:v>0.999</c:v>
                </c:pt>
                <c:pt idx="63">
                  <c:v>0.999</c:v>
                </c:pt>
                <c:pt idx="64">
                  <c:v>0.999</c:v>
                </c:pt>
                <c:pt idx="65">
                  <c:v>0.999</c:v>
                </c:pt>
                <c:pt idx="66">
                  <c:v>0.999</c:v>
                </c:pt>
                <c:pt idx="67">
                  <c:v>0.999</c:v>
                </c:pt>
                <c:pt idx="68">
                  <c:v>0.999</c:v>
                </c:pt>
                <c:pt idx="69">
                  <c:v>0.999</c:v>
                </c:pt>
                <c:pt idx="70">
                  <c:v>0.999</c:v>
                </c:pt>
                <c:pt idx="71">
                  <c:v>0.999</c:v>
                </c:pt>
                <c:pt idx="72">
                  <c:v>0.999</c:v>
                </c:pt>
                <c:pt idx="73">
                  <c:v>0.999</c:v>
                </c:pt>
                <c:pt idx="74">
                  <c:v>0.999</c:v>
                </c:pt>
                <c:pt idx="75">
                  <c:v>0.999</c:v>
                </c:pt>
                <c:pt idx="76">
                  <c:v>0.999</c:v>
                </c:pt>
                <c:pt idx="77">
                  <c:v>0.999</c:v>
                </c:pt>
                <c:pt idx="78">
                  <c:v>0.999</c:v>
                </c:pt>
                <c:pt idx="79">
                  <c:v>0.999</c:v>
                </c:pt>
                <c:pt idx="80">
                  <c:v>0.999</c:v>
                </c:pt>
                <c:pt idx="81">
                  <c:v>0.999</c:v>
                </c:pt>
                <c:pt idx="82">
                  <c:v>0.999</c:v>
                </c:pt>
                <c:pt idx="83">
                  <c:v>0.999</c:v>
                </c:pt>
                <c:pt idx="84">
                  <c:v>0.999</c:v>
                </c:pt>
                <c:pt idx="85">
                  <c:v>0.999</c:v>
                </c:pt>
                <c:pt idx="86">
                  <c:v>0.999</c:v>
                </c:pt>
                <c:pt idx="87">
                  <c:v>0.999</c:v>
                </c:pt>
                <c:pt idx="88">
                  <c:v>0.999</c:v>
                </c:pt>
                <c:pt idx="89">
                  <c:v>0.999</c:v>
                </c:pt>
                <c:pt idx="90">
                  <c:v>0.999</c:v>
                </c:pt>
                <c:pt idx="91">
                  <c:v>0.999</c:v>
                </c:pt>
                <c:pt idx="92">
                  <c:v>0.999</c:v>
                </c:pt>
                <c:pt idx="93">
                  <c:v>0.999</c:v>
                </c:pt>
                <c:pt idx="94">
                  <c:v>0.999</c:v>
                </c:pt>
                <c:pt idx="95">
                  <c:v>0.999</c:v>
                </c:pt>
                <c:pt idx="96">
                  <c:v>0.999</c:v>
                </c:pt>
                <c:pt idx="97">
                  <c:v>0.999</c:v>
                </c:pt>
                <c:pt idx="98">
                  <c:v>0.999</c:v>
                </c:pt>
                <c:pt idx="99">
                  <c:v>0.999</c:v>
                </c:pt>
                <c:pt idx="100">
                  <c:v>0.950105459778858</c:v>
                </c:pt>
                <c:pt idx="101">
                  <c:v>0.950105459778858</c:v>
                </c:pt>
                <c:pt idx="102">
                  <c:v>0.950105459778858</c:v>
                </c:pt>
                <c:pt idx="103">
                  <c:v>0.950105459778858</c:v>
                </c:pt>
                <c:pt idx="104">
                  <c:v>0.950105459778858</c:v>
                </c:pt>
                <c:pt idx="105">
                  <c:v>0.950105459778858</c:v>
                </c:pt>
                <c:pt idx="106">
                  <c:v>0.950105459778858</c:v>
                </c:pt>
                <c:pt idx="107">
                  <c:v>0.950105459778858</c:v>
                </c:pt>
                <c:pt idx="108">
                  <c:v>0.950105459778858</c:v>
                </c:pt>
                <c:pt idx="109">
                  <c:v>0.950105459778858</c:v>
                </c:pt>
                <c:pt idx="110">
                  <c:v>0.950105459778858</c:v>
                </c:pt>
                <c:pt idx="111">
                  <c:v>0.950105459778858</c:v>
                </c:pt>
                <c:pt idx="112">
                  <c:v>0.950105459778858</c:v>
                </c:pt>
                <c:pt idx="113">
                  <c:v>0.950105459778858</c:v>
                </c:pt>
                <c:pt idx="114">
                  <c:v>0.950105459778858</c:v>
                </c:pt>
                <c:pt idx="115">
                  <c:v>0.950105459778858</c:v>
                </c:pt>
                <c:pt idx="116">
                  <c:v>0.950105459778858</c:v>
                </c:pt>
                <c:pt idx="117">
                  <c:v>0.950105459778858</c:v>
                </c:pt>
                <c:pt idx="118">
                  <c:v>0.950105459778858</c:v>
                </c:pt>
                <c:pt idx="119">
                  <c:v>0.950105459778858</c:v>
                </c:pt>
                <c:pt idx="120">
                  <c:v>0.950105459778858</c:v>
                </c:pt>
                <c:pt idx="121">
                  <c:v>0.950105459778858</c:v>
                </c:pt>
                <c:pt idx="122">
                  <c:v>0.950105459778858</c:v>
                </c:pt>
                <c:pt idx="123">
                  <c:v>0.950105459778858</c:v>
                </c:pt>
                <c:pt idx="124">
                  <c:v>0.950105459778858</c:v>
                </c:pt>
                <c:pt idx="125">
                  <c:v>0.950105459778858</c:v>
                </c:pt>
                <c:pt idx="126">
                  <c:v>0.950105459778858</c:v>
                </c:pt>
                <c:pt idx="127">
                  <c:v>0.950105459778858</c:v>
                </c:pt>
                <c:pt idx="128">
                  <c:v>0.950105459778858</c:v>
                </c:pt>
                <c:pt idx="129">
                  <c:v>0.950105459778858</c:v>
                </c:pt>
                <c:pt idx="130">
                  <c:v>0.950105459778858</c:v>
                </c:pt>
                <c:pt idx="131">
                  <c:v>0.950105459778858</c:v>
                </c:pt>
                <c:pt idx="132">
                  <c:v>0.950105459778858</c:v>
                </c:pt>
                <c:pt idx="133">
                  <c:v>0.950105459778858</c:v>
                </c:pt>
                <c:pt idx="134">
                  <c:v>0.950105459778858</c:v>
                </c:pt>
                <c:pt idx="135">
                  <c:v>0.950105459778858</c:v>
                </c:pt>
                <c:pt idx="136">
                  <c:v>0.950105459778858</c:v>
                </c:pt>
                <c:pt idx="137">
                  <c:v>0.950105459778858</c:v>
                </c:pt>
                <c:pt idx="138">
                  <c:v>0.950105459778858</c:v>
                </c:pt>
                <c:pt idx="139">
                  <c:v>0.950105459778858</c:v>
                </c:pt>
                <c:pt idx="140">
                  <c:v>0.950105459778858</c:v>
                </c:pt>
                <c:pt idx="141">
                  <c:v>0.950105459778858</c:v>
                </c:pt>
                <c:pt idx="142">
                  <c:v>0.950105459778858</c:v>
                </c:pt>
                <c:pt idx="143">
                  <c:v>0.950105459778858</c:v>
                </c:pt>
                <c:pt idx="144">
                  <c:v>0.950105459778858</c:v>
                </c:pt>
                <c:pt idx="145">
                  <c:v>0.950105459778858</c:v>
                </c:pt>
                <c:pt idx="146">
                  <c:v>0.950105459778858</c:v>
                </c:pt>
                <c:pt idx="147">
                  <c:v>0.950105459778858</c:v>
                </c:pt>
                <c:pt idx="148">
                  <c:v>0.950105459778858</c:v>
                </c:pt>
                <c:pt idx="149">
                  <c:v>0.950105459778858</c:v>
                </c:pt>
                <c:pt idx="150">
                  <c:v>0.950105459778858</c:v>
                </c:pt>
                <c:pt idx="151">
                  <c:v>0.950105459778858</c:v>
                </c:pt>
                <c:pt idx="152">
                  <c:v>0.950105459778858</c:v>
                </c:pt>
                <c:pt idx="153">
                  <c:v>0.950105459778858</c:v>
                </c:pt>
                <c:pt idx="154">
                  <c:v>0.950105459778858</c:v>
                </c:pt>
                <c:pt idx="155">
                  <c:v>0.950105459778858</c:v>
                </c:pt>
                <c:pt idx="156">
                  <c:v>0.950105459778858</c:v>
                </c:pt>
                <c:pt idx="157">
                  <c:v>0.950105459778858</c:v>
                </c:pt>
                <c:pt idx="158">
                  <c:v>0.950105459778858</c:v>
                </c:pt>
                <c:pt idx="159">
                  <c:v>0.950105459778858</c:v>
                </c:pt>
                <c:pt idx="160">
                  <c:v>0.950105459778858</c:v>
                </c:pt>
                <c:pt idx="161">
                  <c:v>0.950105459778858</c:v>
                </c:pt>
                <c:pt idx="162">
                  <c:v>0.950105459778858</c:v>
                </c:pt>
                <c:pt idx="163">
                  <c:v>0.950105459778858</c:v>
                </c:pt>
                <c:pt idx="164">
                  <c:v>0.950105459778858</c:v>
                </c:pt>
                <c:pt idx="165">
                  <c:v>0.950105459778858</c:v>
                </c:pt>
                <c:pt idx="166">
                  <c:v>0.950105459778858</c:v>
                </c:pt>
                <c:pt idx="167">
                  <c:v>0.950105459778858</c:v>
                </c:pt>
                <c:pt idx="168">
                  <c:v>0.950105459778858</c:v>
                </c:pt>
                <c:pt idx="169">
                  <c:v>0.950105459778858</c:v>
                </c:pt>
                <c:pt idx="170">
                  <c:v>0.950105459778858</c:v>
                </c:pt>
                <c:pt idx="171">
                  <c:v>0.950105459778858</c:v>
                </c:pt>
                <c:pt idx="172">
                  <c:v>0.950105459778858</c:v>
                </c:pt>
                <c:pt idx="173">
                  <c:v>0.950105459778858</c:v>
                </c:pt>
                <c:pt idx="174">
                  <c:v>0.950105459778858</c:v>
                </c:pt>
                <c:pt idx="175">
                  <c:v>0.950105459778858</c:v>
                </c:pt>
                <c:pt idx="176">
                  <c:v>0.950105459778858</c:v>
                </c:pt>
                <c:pt idx="177">
                  <c:v>0.950105459778858</c:v>
                </c:pt>
                <c:pt idx="178">
                  <c:v>0.950105459778858</c:v>
                </c:pt>
                <c:pt idx="179">
                  <c:v>0.950105459778858</c:v>
                </c:pt>
                <c:pt idx="180">
                  <c:v>0.950105459778858</c:v>
                </c:pt>
                <c:pt idx="181">
                  <c:v>0.950105459778858</c:v>
                </c:pt>
                <c:pt idx="182">
                  <c:v>0.950105459778858</c:v>
                </c:pt>
                <c:pt idx="183">
                  <c:v>0.950105459778858</c:v>
                </c:pt>
                <c:pt idx="184">
                  <c:v>0.950105459778858</c:v>
                </c:pt>
                <c:pt idx="185">
                  <c:v>0.950105459778858</c:v>
                </c:pt>
                <c:pt idx="186">
                  <c:v>0.950105459778858</c:v>
                </c:pt>
                <c:pt idx="187">
                  <c:v>0.950105459778858</c:v>
                </c:pt>
                <c:pt idx="188">
                  <c:v>0.950105459778858</c:v>
                </c:pt>
                <c:pt idx="189">
                  <c:v>0.950105459778858</c:v>
                </c:pt>
                <c:pt idx="190">
                  <c:v>0.950105459778858</c:v>
                </c:pt>
                <c:pt idx="191">
                  <c:v>0.950105459778858</c:v>
                </c:pt>
                <c:pt idx="192">
                  <c:v>0.950105459778858</c:v>
                </c:pt>
                <c:pt idx="193">
                  <c:v>0.950105459778858</c:v>
                </c:pt>
                <c:pt idx="194">
                  <c:v>0.950105459778858</c:v>
                </c:pt>
                <c:pt idx="195">
                  <c:v>0.950105459778858</c:v>
                </c:pt>
                <c:pt idx="196">
                  <c:v>0.950105459778858</c:v>
                </c:pt>
                <c:pt idx="197">
                  <c:v>0.950105459778858</c:v>
                </c:pt>
                <c:pt idx="198">
                  <c:v>0.950105459778858</c:v>
                </c:pt>
                <c:pt idx="199">
                  <c:v>0.950105459778858</c:v>
                </c:pt>
                <c:pt idx="200">
                  <c:v>0.808207977380572</c:v>
                </c:pt>
                <c:pt idx="201">
                  <c:v>0.808207977380572</c:v>
                </c:pt>
                <c:pt idx="202">
                  <c:v>0.808207977380572</c:v>
                </c:pt>
                <c:pt idx="203">
                  <c:v>0.808207977380572</c:v>
                </c:pt>
                <c:pt idx="204">
                  <c:v>0.808207977380572</c:v>
                </c:pt>
                <c:pt idx="205">
                  <c:v>0.808207977380572</c:v>
                </c:pt>
                <c:pt idx="206">
                  <c:v>0.808207977380572</c:v>
                </c:pt>
                <c:pt idx="207">
                  <c:v>0.808207977380572</c:v>
                </c:pt>
                <c:pt idx="208">
                  <c:v>0.808207977380572</c:v>
                </c:pt>
                <c:pt idx="209">
                  <c:v>0.808207977380572</c:v>
                </c:pt>
                <c:pt idx="210">
                  <c:v>0.808207977380572</c:v>
                </c:pt>
                <c:pt idx="211">
                  <c:v>0.808207977380572</c:v>
                </c:pt>
                <c:pt idx="212">
                  <c:v>0.808207977380572</c:v>
                </c:pt>
                <c:pt idx="213">
                  <c:v>0.808207977380572</c:v>
                </c:pt>
                <c:pt idx="214">
                  <c:v>0.808207977380572</c:v>
                </c:pt>
                <c:pt idx="215">
                  <c:v>0.808207977380572</c:v>
                </c:pt>
                <c:pt idx="216">
                  <c:v>0.808207977380572</c:v>
                </c:pt>
                <c:pt idx="217">
                  <c:v>0.808207977380572</c:v>
                </c:pt>
                <c:pt idx="218">
                  <c:v>0.808207977380572</c:v>
                </c:pt>
                <c:pt idx="219">
                  <c:v>0.808207977380572</c:v>
                </c:pt>
                <c:pt idx="220">
                  <c:v>0.808207977380572</c:v>
                </c:pt>
                <c:pt idx="221">
                  <c:v>0.808207977380572</c:v>
                </c:pt>
                <c:pt idx="222">
                  <c:v>0.808207977380572</c:v>
                </c:pt>
                <c:pt idx="223">
                  <c:v>0.808207977380572</c:v>
                </c:pt>
                <c:pt idx="224">
                  <c:v>0.808207977380572</c:v>
                </c:pt>
                <c:pt idx="225">
                  <c:v>0.808207977380572</c:v>
                </c:pt>
                <c:pt idx="226">
                  <c:v>0.808207977380572</c:v>
                </c:pt>
                <c:pt idx="227">
                  <c:v>0.808207977380572</c:v>
                </c:pt>
                <c:pt idx="228">
                  <c:v>0.808207977380572</c:v>
                </c:pt>
                <c:pt idx="229">
                  <c:v>0.808207977380572</c:v>
                </c:pt>
                <c:pt idx="230">
                  <c:v>0.808207977380572</c:v>
                </c:pt>
                <c:pt idx="231">
                  <c:v>0.808207977380572</c:v>
                </c:pt>
                <c:pt idx="232">
                  <c:v>0.808207977380572</c:v>
                </c:pt>
                <c:pt idx="233">
                  <c:v>0.808207977380572</c:v>
                </c:pt>
                <c:pt idx="234">
                  <c:v>0.808207977380572</c:v>
                </c:pt>
                <c:pt idx="235">
                  <c:v>0.808207977380572</c:v>
                </c:pt>
                <c:pt idx="236">
                  <c:v>0.808207977380572</c:v>
                </c:pt>
                <c:pt idx="237">
                  <c:v>0.808207977380572</c:v>
                </c:pt>
                <c:pt idx="238">
                  <c:v>0.808207977380572</c:v>
                </c:pt>
                <c:pt idx="239">
                  <c:v>0.808207977380572</c:v>
                </c:pt>
                <c:pt idx="240">
                  <c:v>0.808207977380572</c:v>
                </c:pt>
                <c:pt idx="241">
                  <c:v>0.808207977380572</c:v>
                </c:pt>
                <c:pt idx="242">
                  <c:v>0.808207977380572</c:v>
                </c:pt>
                <c:pt idx="243">
                  <c:v>0.808207977380572</c:v>
                </c:pt>
                <c:pt idx="244">
                  <c:v>0.808207977380572</c:v>
                </c:pt>
                <c:pt idx="245">
                  <c:v>0.808207977380572</c:v>
                </c:pt>
                <c:pt idx="246">
                  <c:v>0.808207977380572</c:v>
                </c:pt>
                <c:pt idx="247">
                  <c:v>0.808207977380572</c:v>
                </c:pt>
                <c:pt idx="248">
                  <c:v>0.808207977380572</c:v>
                </c:pt>
                <c:pt idx="249">
                  <c:v>0.808207977380572</c:v>
                </c:pt>
                <c:pt idx="250">
                  <c:v>0.808207977380572</c:v>
                </c:pt>
                <c:pt idx="251">
                  <c:v>0.808207977380572</c:v>
                </c:pt>
                <c:pt idx="252">
                  <c:v>0.808207977380572</c:v>
                </c:pt>
                <c:pt idx="253">
                  <c:v>0.808207977380572</c:v>
                </c:pt>
                <c:pt idx="254">
                  <c:v>0.808207977380572</c:v>
                </c:pt>
                <c:pt idx="255">
                  <c:v>0.808207977380572</c:v>
                </c:pt>
                <c:pt idx="256">
                  <c:v>0.808207977380572</c:v>
                </c:pt>
                <c:pt idx="257">
                  <c:v>0.808207977380572</c:v>
                </c:pt>
                <c:pt idx="258">
                  <c:v>0.808207977380572</c:v>
                </c:pt>
                <c:pt idx="259">
                  <c:v>0.808207977380572</c:v>
                </c:pt>
                <c:pt idx="260">
                  <c:v>0.808207977380572</c:v>
                </c:pt>
                <c:pt idx="261">
                  <c:v>0.808207977380572</c:v>
                </c:pt>
                <c:pt idx="262">
                  <c:v>0.808207977380572</c:v>
                </c:pt>
                <c:pt idx="263">
                  <c:v>0.808207977380572</c:v>
                </c:pt>
                <c:pt idx="264">
                  <c:v>0.808207977380572</c:v>
                </c:pt>
                <c:pt idx="265">
                  <c:v>0.808207977380572</c:v>
                </c:pt>
                <c:pt idx="266">
                  <c:v>0.808207977380572</c:v>
                </c:pt>
                <c:pt idx="267">
                  <c:v>0.808207977380572</c:v>
                </c:pt>
                <c:pt idx="268">
                  <c:v>0.808207977380572</c:v>
                </c:pt>
                <c:pt idx="269">
                  <c:v>0.808207977380572</c:v>
                </c:pt>
                <c:pt idx="270">
                  <c:v>0.808207977380572</c:v>
                </c:pt>
                <c:pt idx="271">
                  <c:v>0.808207977380572</c:v>
                </c:pt>
                <c:pt idx="272">
                  <c:v>0.808207977380572</c:v>
                </c:pt>
                <c:pt idx="273">
                  <c:v>0.808207977380572</c:v>
                </c:pt>
                <c:pt idx="274">
                  <c:v>0.808207977380572</c:v>
                </c:pt>
                <c:pt idx="275">
                  <c:v>0.808207977380572</c:v>
                </c:pt>
                <c:pt idx="276">
                  <c:v>0.808207977380572</c:v>
                </c:pt>
                <c:pt idx="277">
                  <c:v>0.808207977380572</c:v>
                </c:pt>
                <c:pt idx="278">
                  <c:v>0.808207977380572</c:v>
                </c:pt>
                <c:pt idx="279">
                  <c:v>0.808207977380572</c:v>
                </c:pt>
                <c:pt idx="280">
                  <c:v>0.808207977380572</c:v>
                </c:pt>
                <c:pt idx="281">
                  <c:v>0.808207977380572</c:v>
                </c:pt>
                <c:pt idx="282">
                  <c:v>0.808207977380572</c:v>
                </c:pt>
                <c:pt idx="283">
                  <c:v>0.808207977380572</c:v>
                </c:pt>
                <c:pt idx="284">
                  <c:v>0.808207977380572</c:v>
                </c:pt>
                <c:pt idx="285">
                  <c:v>0.808207977380572</c:v>
                </c:pt>
                <c:pt idx="286">
                  <c:v>0.808207977380572</c:v>
                </c:pt>
                <c:pt idx="287">
                  <c:v>0.808207977380572</c:v>
                </c:pt>
                <c:pt idx="288">
                  <c:v>0.808207977380572</c:v>
                </c:pt>
                <c:pt idx="289">
                  <c:v>0.808207977380572</c:v>
                </c:pt>
                <c:pt idx="290">
                  <c:v>0.808207977380572</c:v>
                </c:pt>
                <c:pt idx="291">
                  <c:v>0.808207977380572</c:v>
                </c:pt>
                <c:pt idx="292">
                  <c:v>0.808207977380572</c:v>
                </c:pt>
                <c:pt idx="293">
                  <c:v>0.808207977380572</c:v>
                </c:pt>
                <c:pt idx="294">
                  <c:v>0.808207977380572</c:v>
                </c:pt>
                <c:pt idx="295">
                  <c:v>0.808207977380572</c:v>
                </c:pt>
                <c:pt idx="296">
                  <c:v>0.808207977380572</c:v>
                </c:pt>
                <c:pt idx="297">
                  <c:v>0.808207977380572</c:v>
                </c:pt>
                <c:pt idx="298">
                  <c:v>0.808207977380572</c:v>
                </c:pt>
                <c:pt idx="299">
                  <c:v>0.808207977380572</c:v>
                </c:pt>
                <c:pt idx="300">
                  <c:v>0.587197467040186</c:v>
                </c:pt>
                <c:pt idx="301">
                  <c:v>0.587197467040186</c:v>
                </c:pt>
                <c:pt idx="302">
                  <c:v>0.587197467040186</c:v>
                </c:pt>
                <c:pt idx="303">
                  <c:v>0.587197467040186</c:v>
                </c:pt>
                <c:pt idx="304">
                  <c:v>0.587197467040186</c:v>
                </c:pt>
                <c:pt idx="305">
                  <c:v>0.587197467040186</c:v>
                </c:pt>
                <c:pt idx="306">
                  <c:v>0.587197467040186</c:v>
                </c:pt>
                <c:pt idx="307">
                  <c:v>0.587197467040186</c:v>
                </c:pt>
                <c:pt idx="308">
                  <c:v>0.587197467040186</c:v>
                </c:pt>
                <c:pt idx="309">
                  <c:v>0.587197467040186</c:v>
                </c:pt>
                <c:pt idx="310">
                  <c:v>0.587197467040186</c:v>
                </c:pt>
                <c:pt idx="311">
                  <c:v>0.587197467040186</c:v>
                </c:pt>
                <c:pt idx="312">
                  <c:v>0.587197467040186</c:v>
                </c:pt>
                <c:pt idx="313">
                  <c:v>0.587197467040186</c:v>
                </c:pt>
                <c:pt idx="314">
                  <c:v>0.587197467040186</c:v>
                </c:pt>
                <c:pt idx="315">
                  <c:v>0.587197467040186</c:v>
                </c:pt>
                <c:pt idx="316">
                  <c:v>0.587197467040186</c:v>
                </c:pt>
                <c:pt idx="317">
                  <c:v>0.587197467040186</c:v>
                </c:pt>
                <c:pt idx="318">
                  <c:v>0.587197467040186</c:v>
                </c:pt>
                <c:pt idx="319">
                  <c:v>0.587197467040186</c:v>
                </c:pt>
                <c:pt idx="320">
                  <c:v>0.587197467040186</c:v>
                </c:pt>
                <c:pt idx="321">
                  <c:v>0.587197467040186</c:v>
                </c:pt>
                <c:pt idx="322">
                  <c:v>0.587197467040186</c:v>
                </c:pt>
                <c:pt idx="323">
                  <c:v>0.587197467040186</c:v>
                </c:pt>
                <c:pt idx="324">
                  <c:v>0.587197467040186</c:v>
                </c:pt>
                <c:pt idx="325">
                  <c:v>0.587197467040186</c:v>
                </c:pt>
                <c:pt idx="326">
                  <c:v>0.587197467040186</c:v>
                </c:pt>
                <c:pt idx="327">
                  <c:v>0.587197467040186</c:v>
                </c:pt>
                <c:pt idx="328">
                  <c:v>0.587197467040186</c:v>
                </c:pt>
                <c:pt idx="329">
                  <c:v>0.587197467040186</c:v>
                </c:pt>
                <c:pt idx="330">
                  <c:v>0.587197467040186</c:v>
                </c:pt>
                <c:pt idx="331">
                  <c:v>0.587197467040186</c:v>
                </c:pt>
                <c:pt idx="332">
                  <c:v>0.587197467040186</c:v>
                </c:pt>
                <c:pt idx="333">
                  <c:v>0.587197467040186</c:v>
                </c:pt>
                <c:pt idx="334">
                  <c:v>0.587197467040186</c:v>
                </c:pt>
                <c:pt idx="335">
                  <c:v>0.587197467040186</c:v>
                </c:pt>
                <c:pt idx="336">
                  <c:v>0.587197467040186</c:v>
                </c:pt>
                <c:pt idx="337">
                  <c:v>0.587197467040186</c:v>
                </c:pt>
                <c:pt idx="338">
                  <c:v>0.587197467040186</c:v>
                </c:pt>
                <c:pt idx="339">
                  <c:v>0.587197467040186</c:v>
                </c:pt>
                <c:pt idx="340">
                  <c:v>0.587197467040186</c:v>
                </c:pt>
                <c:pt idx="341">
                  <c:v>0.587197467040186</c:v>
                </c:pt>
                <c:pt idx="342">
                  <c:v>0.587197467040186</c:v>
                </c:pt>
                <c:pt idx="343">
                  <c:v>0.587197467040186</c:v>
                </c:pt>
                <c:pt idx="344">
                  <c:v>0.587197467040186</c:v>
                </c:pt>
                <c:pt idx="345">
                  <c:v>0.587197467040186</c:v>
                </c:pt>
                <c:pt idx="346">
                  <c:v>0.587197467040186</c:v>
                </c:pt>
                <c:pt idx="347">
                  <c:v>0.587197467040186</c:v>
                </c:pt>
                <c:pt idx="348">
                  <c:v>0.587197467040186</c:v>
                </c:pt>
                <c:pt idx="349">
                  <c:v>0.587197467040186</c:v>
                </c:pt>
                <c:pt idx="350">
                  <c:v>0.587197467040186</c:v>
                </c:pt>
                <c:pt idx="351">
                  <c:v>0.587197467040186</c:v>
                </c:pt>
                <c:pt idx="352">
                  <c:v>0.587197467040186</c:v>
                </c:pt>
                <c:pt idx="353">
                  <c:v>0.587197467040186</c:v>
                </c:pt>
                <c:pt idx="354">
                  <c:v>0.587197467040186</c:v>
                </c:pt>
                <c:pt idx="355">
                  <c:v>0.587197467040186</c:v>
                </c:pt>
                <c:pt idx="356">
                  <c:v>0.587197467040186</c:v>
                </c:pt>
                <c:pt idx="357">
                  <c:v>0.587197467040186</c:v>
                </c:pt>
                <c:pt idx="358">
                  <c:v>0.587197467040186</c:v>
                </c:pt>
                <c:pt idx="359">
                  <c:v>0.587197467040186</c:v>
                </c:pt>
                <c:pt idx="360">
                  <c:v>0.587197467040186</c:v>
                </c:pt>
                <c:pt idx="361">
                  <c:v>0.587197467040186</c:v>
                </c:pt>
                <c:pt idx="362">
                  <c:v>0.587197467040186</c:v>
                </c:pt>
                <c:pt idx="363">
                  <c:v>0.587197467040186</c:v>
                </c:pt>
                <c:pt idx="364">
                  <c:v>0.587197467040186</c:v>
                </c:pt>
                <c:pt idx="365">
                  <c:v>0.587197467040186</c:v>
                </c:pt>
                <c:pt idx="366">
                  <c:v>0.587197467040186</c:v>
                </c:pt>
                <c:pt idx="367">
                  <c:v>0.587197467040186</c:v>
                </c:pt>
                <c:pt idx="368">
                  <c:v>0.587197467040186</c:v>
                </c:pt>
                <c:pt idx="369">
                  <c:v>0.587197467040186</c:v>
                </c:pt>
                <c:pt idx="370">
                  <c:v>0.587197467040186</c:v>
                </c:pt>
                <c:pt idx="371">
                  <c:v>0.587197467040186</c:v>
                </c:pt>
                <c:pt idx="372">
                  <c:v>0.587197467040186</c:v>
                </c:pt>
                <c:pt idx="373">
                  <c:v>0.587197467040186</c:v>
                </c:pt>
                <c:pt idx="374">
                  <c:v>0.587197467040186</c:v>
                </c:pt>
                <c:pt idx="375">
                  <c:v>0.587197467040186</c:v>
                </c:pt>
                <c:pt idx="376">
                  <c:v>0.587197467040186</c:v>
                </c:pt>
                <c:pt idx="377">
                  <c:v>0.587197467040186</c:v>
                </c:pt>
                <c:pt idx="378">
                  <c:v>0.587197467040186</c:v>
                </c:pt>
                <c:pt idx="379">
                  <c:v>0.587197467040186</c:v>
                </c:pt>
                <c:pt idx="380">
                  <c:v>0.587197467040186</c:v>
                </c:pt>
                <c:pt idx="381">
                  <c:v>0.587197467040186</c:v>
                </c:pt>
                <c:pt idx="382">
                  <c:v>0.587197467040186</c:v>
                </c:pt>
                <c:pt idx="383">
                  <c:v>0.587197467040186</c:v>
                </c:pt>
                <c:pt idx="384">
                  <c:v>0.587197467040186</c:v>
                </c:pt>
                <c:pt idx="385">
                  <c:v>0.587197467040186</c:v>
                </c:pt>
                <c:pt idx="386">
                  <c:v>0.587197467040186</c:v>
                </c:pt>
                <c:pt idx="387">
                  <c:v>0.587197467040186</c:v>
                </c:pt>
                <c:pt idx="388">
                  <c:v>0.587197467040186</c:v>
                </c:pt>
                <c:pt idx="389">
                  <c:v>0.587197467040186</c:v>
                </c:pt>
                <c:pt idx="390">
                  <c:v>0.587197467040186</c:v>
                </c:pt>
                <c:pt idx="391">
                  <c:v>0.587197467040186</c:v>
                </c:pt>
                <c:pt idx="392">
                  <c:v>0.587197467040186</c:v>
                </c:pt>
                <c:pt idx="393">
                  <c:v>0.587197467040186</c:v>
                </c:pt>
                <c:pt idx="394">
                  <c:v>0.587197467040186</c:v>
                </c:pt>
                <c:pt idx="395">
                  <c:v>0.587197467040186</c:v>
                </c:pt>
                <c:pt idx="396">
                  <c:v>0.587197467040186</c:v>
                </c:pt>
                <c:pt idx="397">
                  <c:v>0.587197467040186</c:v>
                </c:pt>
                <c:pt idx="398">
                  <c:v>0.587197467040186</c:v>
                </c:pt>
                <c:pt idx="399">
                  <c:v>0.587197467040186</c:v>
                </c:pt>
                <c:pt idx="400">
                  <c:v>0.308707977380585</c:v>
                </c:pt>
                <c:pt idx="401">
                  <c:v>0.308707977380585</c:v>
                </c:pt>
                <c:pt idx="402">
                  <c:v>0.308707977380585</c:v>
                </c:pt>
                <c:pt idx="403">
                  <c:v>0.308707977380585</c:v>
                </c:pt>
                <c:pt idx="404">
                  <c:v>0.308707977380585</c:v>
                </c:pt>
                <c:pt idx="405">
                  <c:v>0.308707977380585</c:v>
                </c:pt>
                <c:pt idx="406">
                  <c:v>0.308707977380585</c:v>
                </c:pt>
                <c:pt idx="407">
                  <c:v>0.308707977380585</c:v>
                </c:pt>
                <c:pt idx="408">
                  <c:v>0.308707977380585</c:v>
                </c:pt>
                <c:pt idx="409">
                  <c:v>0.308707977380585</c:v>
                </c:pt>
                <c:pt idx="410">
                  <c:v>0.308707977380585</c:v>
                </c:pt>
                <c:pt idx="411">
                  <c:v>0.308707977380585</c:v>
                </c:pt>
                <c:pt idx="412">
                  <c:v>0.308707977380585</c:v>
                </c:pt>
                <c:pt idx="413">
                  <c:v>0.308707977380585</c:v>
                </c:pt>
                <c:pt idx="414">
                  <c:v>0.308707977380585</c:v>
                </c:pt>
                <c:pt idx="415">
                  <c:v>0.308707977380585</c:v>
                </c:pt>
                <c:pt idx="416">
                  <c:v>0.308707977380585</c:v>
                </c:pt>
                <c:pt idx="417">
                  <c:v>0.308707977380585</c:v>
                </c:pt>
                <c:pt idx="418">
                  <c:v>0.308707977380585</c:v>
                </c:pt>
                <c:pt idx="419">
                  <c:v>0.308707977380585</c:v>
                </c:pt>
                <c:pt idx="420">
                  <c:v>0.308707977380585</c:v>
                </c:pt>
                <c:pt idx="421">
                  <c:v>0.308707977380585</c:v>
                </c:pt>
                <c:pt idx="422">
                  <c:v>0.308707977380585</c:v>
                </c:pt>
                <c:pt idx="423">
                  <c:v>0.308707977380585</c:v>
                </c:pt>
                <c:pt idx="424">
                  <c:v>0.308707977380585</c:v>
                </c:pt>
                <c:pt idx="425">
                  <c:v>0.308707977380585</c:v>
                </c:pt>
                <c:pt idx="426">
                  <c:v>0.308707977380585</c:v>
                </c:pt>
                <c:pt idx="427">
                  <c:v>0.308707977380585</c:v>
                </c:pt>
                <c:pt idx="428">
                  <c:v>0.308707977380585</c:v>
                </c:pt>
                <c:pt idx="429">
                  <c:v>0.308707977380585</c:v>
                </c:pt>
                <c:pt idx="430">
                  <c:v>0.308707977380585</c:v>
                </c:pt>
                <c:pt idx="431">
                  <c:v>0.308707977380585</c:v>
                </c:pt>
                <c:pt idx="432">
                  <c:v>0.308707977380585</c:v>
                </c:pt>
                <c:pt idx="433">
                  <c:v>0.308707977380585</c:v>
                </c:pt>
                <c:pt idx="434">
                  <c:v>0.308707977380585</c:v>
                </c:pt>
                <c:pt idx="435">
                  <c:v>0.308707977380585</c:v>
                </c:pt>
                <c:pt idx="436">
                  <c:v>0.308707977380585</c:v>
                </c:pt>
                <c:pt idx="437">
                  <c:v>0.308707977380585</c:v>
                </c:pt>
                <c:pt idx="438">
                  <c:v>0.308707977380585</c:v>
                </c:pt>
                <c:pt idx="439">
                  <c:v>0.308707977380585</c:v>
                </c:pt>
                <c:pt idx="440">
                  <c:v>0.308707977380585</c:v>
                </c:pt>
                <c:pt idx="441">
                  <c:v>0.308707977380585</c:v>
                </c:pt>
                <c:pt idx="442">
                  <c:v>0.308707977380585</c:v>
                </c:pt>
                <c:pt idx="443">
                  <c:v>0.308707977380585</c:v>
                </c:pt>
                <c:pt idx="444">
                  <c:v>0.308707977380585</c:v>
                </c:pt>
                <c:pt idx="445">
                  <c:v>0.308707977380585</c:v>
                </c:pt>
                <c:pt idx="446">
                  <c:v>0.308707977380585</c:v>
                </c:pt>
                <c:pt idx="447">
                  <c:v>0.308707977380585</c:v>
                </c:pt>
                <c:pt idx="448">
                  <c:v>0.308707977380585</c:v>
                </c:pt>
                <c:pt idx="449">
                  <c:v>0.308707977380585</c:v>
                </c:pt>
                <c:pt idx="450">
                  <c:v>0.308707977380585</c:v>
                </c:pt>
                <c:pt idx="451">
                  <c:v>0.308707977380585</c:v>
                </c:pt>
                <c:pt idx="452">
                  <c:v>0.308707977380585</c:v>
                </c:pt>
                <c:pt idx="453">
                  <c:v>0.308707977380585</c:v>
                </c:pt>
                <c:pt idx="454">
                  <c:v>0.308707977380585</c:v>
                </c:pt>
                <c:pt idx="455">
                  <c:v>0.308707977380585</c:v>
                </c:pt>
                <c:pt idx="456">
                  <c:v>0.308707977380585</c:v>
                </c:pt>
                <c:pt idx="457">
                  <c:v>0.308707977380585</c:v>
                </c:pt>
                <c:pt idx="458">
                  <c:v>0.308707977380585</c:v>
                </c:pt>
                <c:pt idx="459">
                  <c:v>0.308707977380585</c:v>
                </c:pt>
                <c:pt idx="460">
                  <c:v>0.308707977380585</c:v>
                </c:pt>
                <c:pt idx="461">
                  <c:v>0.308707977380585</c:v>
                </c:pt>
                <c:pt idx="462">
                  <c:v>0.308707977380585</c:v>
                </c:pt>
                <c:pt idx="463">
                  <c:v>0.308707977380585</c:v>
                </c:pt>
                <c:pt idx="464">
                  <c:v>0.308707977380585</c:v>
                </c:pt>
                <c:pt idx="465">
                  <c:v>0.308707977380585</c:v>
                </c:pt>
                <c:pt idx="466">
                  <c:v>0.308707977380585</c:v>
                </c:pt>
                <c:pt idx="467">
                  <c:v>0.308707977380585</c:v>
                </c:pt>
                <c:pt idx="468">
                  <c:v>0.308707977380585</c:v>
                </c:pt>
                <c:pt idx="469">
                  <c:v>0.308707977380585</c:v>
                </c:pt>
                <c:pt idx="470">
                  <c:v>0.308707977380585</c:v>
                </c:pt>
                <c:pt idx="471">
                  <c:v>0.308707977380585</c:v>
                </c:pt>
                <c:pt idx="472">
                  <c:v>0.308707977380585</c:v>
                </c:pt>
                <c:pt idx="473">
                  <c:v>0.308707977380585</c:v>
                </c:pt>
                <c:pt idx="474">
                  <c:v>0.308707977380585</c:v>
                </c:pt>
                <c:pt idx="475">
                  <c:v>0.308707977380585</c:v>
                </c:pt>
                <c:pt idx="476">
                  <c:v>0.308707977380585</c:v>
                </c:pt>
                <c:pt idx="477">
                  <c:v>0.308707977380585</c:v>
                </c:pt>
                <c:pt idx="478">
                  <c:v>0.308707977380585</c:v>
                </c:pt>
                <c:pt idx="479">
                  <c:v>0.308707977380585</c:v>
                </c:pt>
                <c:pt idx="480">
                  <c:v>0.308707977380585</c:v>
                </c:pt>
                <c:pt idx="481">
                  <c:v>0.308707977380585</c:v>
                </c:pt>
                <c:pt idx="482">
                  <c:v>0.308707977380585</c:v>
                </c:pt>
                <c:pt idx="483">
                  <c:v>0.308707977380585</c:v>
                </c:pt>
                <c:pt idx="484">
                  <c:v>0.308707977380585</c:v>
                </c:pt>
                <c:pt idx="485">
                  <c:v>0.308707977380585</c:v>
                </c:pt>
                <c:pt idx="486">
                  <c:v>0.308707977380585</c:v>
                </c:pt>
                <c:pt idx="487">
                  <c:v>0.308707977380585</c:v>
                </c:pt>
                <c:pt idx="488">
                  <c:v>0.308707977380585</c:v>
                </c:pt>
                <c:pt idx="489">
                  <c:v>0.308707977380585</c:v>
                </c:pt>
                <c:pt idx="490">
                  <c:v>0.308707977380585</c:v>
                </c:pt>
                <c:pt idx="491">
                  <c:v>0.308707977380585</c:v>
                </c:pt>
                <c:pt idx="492">
                  <c:v>0.308707977380585</c:v>
                </c:pt>
                <c:pt idx="493">
                  <c:v>0.308707977380585</c:v>
                </c:pt>
                <c:pt idx="494">
                  <c:v>0.308707977380585</c:v>
                </c:pt>
                <c:pt idx="495">
                  <c:v>0.308707977380585</c:v>
                </c:pt>
                <c:pt idx="496">
                  <c:v>0.308707977380585</c:v>
                </c:pt>
                <c:pt idx="497">
                  <c:v>0.308707977380585</c:v>
                </c:pt>
                <c:pt idx="498">
                  <c:v>0.308707977380585</c:v>
                </c:pt>
                <c:pt idx="499">
                  <c:v>0.308707977380585</c:v>
                </c:pt>
                <c:pt idx="500">
                  <c:v>1.93597589131719E-14</c:v>
                </c:pt>
                <c:pt idx="501">
                  <c:v>1.93597589131719E-14</c:v>
                </c:pt>
                <c:pt idx="502">
                  <c:v>1.93597589131719E-14</c:v>
                </c:pt>
                <c:pt idx="503">
                  <c:v>1.93597589131719E-14</c:v>
                </c:pt>
                <c:pt idx="504">
                  <c:v>1.93597589131719E-14</c:v>
                </c:pt>
                <c:pt idx="505">
                  <c:v>1.93597589131719E-14</c:v>
                </c:pt>
                <c:pt idx="506">
                  <c:v>1.93597589131719E-14</c:v>
                </c:pt>
                <c:pt idx="507">
                  <c:v>1.93597589131719E-14</c:v>
                </c:pt>
                <c:pt idx="508">
                  <c:v>1.93597589131719E-14</c:v>
                </c:pt>
                <c:pt idx="509">
                  <c:v>1.93597589131719E-14</c:v>
                </c:pt>
                <c:pt idx="510">
                  <c:v>1.93597589131719E-14</c:v>
                </c:pt>
                <c:pt idx="511">
                  <c:v>1.93597589131719E-14</c:v>
                </c:pt>
                <c:pt idx="512">
                  <c:v>1.93597589131719E-14</c:v>
                </c:pt>
                <c:pt idx="513">
                  <c:v>1.93597589131719E-14</c:v>
                </c:pt>
                <c:pt idx="514">
                  <c:v>1.93597589131719E-14</c:v>
                </c:pt>
                <c:pt idx="515">
                  <c:v>1.93597589131719E-14</c:v>
                </c:pt>
                <c:pt idx="516">
                  <c:v>1.93597589131719E-14</c:v>
                </c:pt>
                <c:pt idx="517">
                  <c:v>1.93597589131719E-14</c:v>
                </c:pt>
                <c:pt idx="518">
                  <c:v>1.93597589131719E-14</c:v>
                </c:pt>
                <c:pt idx="519">
                  <c:v>1.93597589131719E-14</c:v>
                </c:pt>
                <c:pt idx="520">
                  <c:v>1.93597589131719E-14</c:v>
                </c:pt>
                <c:pt idx="521">
                  <c:v>1.93597589131719E-14</c:v>
                </c:pt>
                <c:pt idx="522">
                  <c:v>1.93597589131719E-14</c:v>
                </c:pt>
                <c:pt idx="523">
                  <c:v>1.93597589131719E-14</c:v>
                </c:pt>
                <c:pt idx="524">
                  <c:v>1.93597589131719E-14</c:v>
                </c:pt>
                <c:pt idx="525">
                  <c:v>1.93597589131719E-14</c:v>
                </c:pt>
                <c:pt idx="526">
                  <c:v>1.93597589131719E-14</c:v>
                </c:pt>
                <c:pt idx="527">
                  <c:v>1.93597589131719E-14</c:v>
                </c:pt>
                <c:pt idx="528">
                  <c:v>1.93597589131719E-14</c:v>
                </c:pt>
                <c:pt idx="529">
                  <c:v>1.93597589131719E-14</c:v>
                </c:pt>
                <c:pt idx="530">
                  <c:v>1.93597589131719E-14</c:v>
                </c:pt>
                <c:pt idx="531">
                  <c:v>1.93597589131719E-14</c:v>
                </c:pt>
                <c:pt idx="532">
                  <c:v>1.93597589131719E-14</c:v>
                </c:pt>
                <c:pt idx="533">
                  <c:v>1.93597589131719E-14</c:v>
                </c:pt>
                <c:pt idx="534">
                  <c:v>1.93597589131719E-14</c:v>
                </c:pt>
                <c:pt idx="535">
                  <c:v>1.93597589131719E-14</c:v>
                </c:pt>
                <c:pt idx="536">
                  <c:v>1.93597589131719E-14</c:v>
                </c:pt>
                <c:pt idx="537">
                  <c:v>1.93597589131719E-14</c:v>
                </c:pt>
                <c:pt idx="538">
                  <c:v>1.93597589131719E-14</c:v>
                </c:pt>
                <c:pt idx="539">
                  <c:v>1.93597589131719E-14</c:v>
                </c:pt>
                <c:pt idx="540">
                  <c:v>1.93597589131719E-14</c:v>
                </c:pt>
                <c:pt idx="541">
                  <c:v>1.93597589131719E-14</c:v>
                </c:pt>
                <c:pt idx="542">
                  <c:v>1.93597589131719E-14</c:v>
                </c:pt>
                <c:pt idx="543">
                  <c:v>1.93597589131719E-14</c:v>
                </c:pt>
                <c:pt idx="544">
                  <c:v>1.93597589131719E-14</c:v>
                </c:pt>
                <c:pt idx="545">
                  <c:v>1.93597589131719E-14</c:v>
                </c:pt>
                <c:pt idx="546">
                  <c:v>1.93597589131719E-14</c:v>
                </c:pt>
                <c:pt idx="547">
                  <c:v>1.93597589131719E-14</c:v>
                </c:pt>
                <c:pt idx="548">
                  <c:v>1.93597589131719E-14</c:v>
                </c:pt>
                <c:pt idx="549">
                  <c:v>1.93597589131719E-14</c:v>
                </c:pt>
                <c:pt idx="550">
                  <c:v>1.93597589131719E-14</c:v>
                </c:pt>
                <c:pt idx="551">
                  <c:v>1.93597589131719E-14</c:v>
                </c:pt>
                <c:pt idx="552">
                  <c:v>1.93597589131719E-14</c:v>
                </c:pt>
                <c:pt idx="553">
                  <c:v>1.93597589131719E-14</c:v>
                </c:pt>
                <c:pt idx="554">
                  <c:v>1.93597589131719E-14</c:v>
                </c:pt>
                <c:pt idx="555">
                  <c:v>1.93597589131719E-14</c:v>
                </c:pt>
                <c:pt idx="556">
                  <c:v>1.93597589131719E-14</c:v>
                </c:pt>
                <c:pt idx="557">
                  <c:v>1.93597589131719E-14</c:v>
                </c:pt>
                <c:pt idx="558">
                  <c:v>1.93597589131719E-14</c:v>
                </c:pt>
                <c:pt idx="559">
                  <c:v>1.93597589131719E-14</c:v>
                </c:pt>
                <c:pt idx="560">
                  <c:v>1.93597589131719E-14</c:v>
                </c:pt>
                <c:pt idx="561">
                  <c:v>1.93597589131719E-14</c:v>
                </c:pt>
                <c:pt idx="562">
                  <c:v>1.93597589131719E-14</c:v>
                </c:pt>
                <c:pt idx="563">
                  <c:v>1.93597589131719E-14</c:v>
                </c:pt>
                <c:pt idx="564">
                  <c:v>1.93597589131719E-14</c:v>
                </c:pt>
                <c:pt idx="565">
                  <c:v>1.93597589131719E-14</c:v>
                </c:pt>
                <c:pt idx="566">
                  <c:v>1.93597589131719E-14</c:v>
                </c:pt>
                <c:pt idx="567">
                  <c:v>1.93597589131719E-14</c:v>
                </c:pt>
                <c:pt idx="568">
                  <c:v>1.93597589131719E-14</c:v>
                </c:pt>
                <c:pt idx="569">
                  <c:v>1.93597589131719E-14</c:v>
                </c:pt>
                <c:pt idx="570">
                  <c:v>1.93597589131719E-14</c:v>
                </c:pt>
                <c:pt idx="571">
                  <c:v>1.93597589131719E-14</c:v>
                </c:pt>
                <c:pt idx="572">
                  <c:v>1.93597589131719E-14</c:v>
                </c:pt>
                <c:pt idx="573">
                  <c:v>1.93597589131719E-14</c:v>
                </c:pt>
                <c:pt idx="574">
                  <c:v>1.93597589131719E-14</c:v>
                </c:pt>
                <c:pt idx="575">
                  <c:v>1.93597589131719E-14</c:v>
                </c:pt>
                <c:pt idx="576">
                  <c:v>1.93597589131719E-14</c:v>
                </c:pt>
                <c:pt idx="577">
                  <c:v>1.93597589131719E-14</c:v>
                </c:pt>
                <c:pt idx="578">
                  <c:v>1.93597589131719E-14</c:v>
                </c:pt>
                <c:pt idx="579">
                  <c:v>1.93597589131719E-14</c:v>
                </c:pt>
                <c:pt idx="580">
                  <c:v>1.93597589131719E-14</c:v>
                </c:pt>
                <c:pt idx="581">
                  <c:v>1.93597589131719E-14</c:v>
                </c:pt>
                <c:pt idx="582">
                  <c:v>1.93597589131719E-14</c:v>
                </c:pt>
                <c:pt idx="583">
                  <c:v>1.93597589131719E-14</c:v>
                </c:pt>
                <c:pt idx="584">
                  <c:v>1.93597589131719E-14</c:v>
                </c:pt>
                <c:pt idx="585">
                  <c:v>1.93597589131719E-14</c:v>
                </c:pt>
                <c:pt idx="586">
                  <c:v>1.93597589131719E-14</c:v>
                </c:pt>
                <c:pt idx="587">
                  <c:v>1.93597589131719E-14</c:v>
                </c:pt>
                <c:pt idx="588">
                  <c:v>1.93597589131719E-14</c:v>
                </c:pt>
                <c:pt idx="589">
                  <c:v>1.93597589131719E-14</c:v>
                </c:pt>
                <c:pt idx="590">
                  <c:v>1.93597589131719E-14</c:v>
                </c:pt>
                <c:pt idx="591">
                  <c:v>1.93597589131719E-14</c:v>
                </c:pt>
                <c:pt idx="592">
                  <c:v>1.93597589131719E-14</c:v>
                </c:pt>
                <c:pt idx="593">
                  <c:v>1.93597589131719E-14</c:v>
                </c:pt>
                <c:pt idx="594">
                  <c:v>1.93597589131719E-14</c:v>
                </c:pt>
                <c:pt idx="595">
                  <c:v>1.93597589131719E-14</c:v>
                </c:pt>
                <c:pt idx="596">
                  <c:v>1.93597589131719E-14</c:v>
                </c:pt>
                <c:pt idx="597">
                  <c:v>1.93597589131719E-14</c:v>
                </c:pt>
                <c:pt idx="598">
                  <c:v>1.93597589131719E-14</c:v>
                </c:pt>
                <c:pt idx="599">
                  <c:v>1.93597589131719E-14</c:v>
                </c:pt>
                <c:pt idx="600">
                  <c:v>-0.308707977380547</c:v>
                </c:pt>
                <c:pt idx="601">
                  <c:v>-0.308707977380547</c:v>
                </c:pt>
                <c:pt idx="602">
                  <c:v>-0.308707977380547</c:v>
                </c:pt>
                <c:pt idx="603">
                  <c:v>-0.308707977380547</c:v>
                </c:pt>
                <c:pt idx="604">
                  <c:v>-0.308707977380547</c:v>
                </c:pt>
                <c:pt idx="605">
                  <c:v>-0.308707977380547</c:v>
                </c:pt>
                <c:pt idx="606">
                  <c:v>-0.308707977380547</c:v>
                </c:pt>
                <c:pt idx="607">
                  <c:v>-0.308707977380547</c:v>
                </c:pt>
                <c:pt idx="608">
                  <c:v>-0.308707977380547</c:v>
                </c:pt>
                <c:pt idx="609">
                  <c:v>-0.308707977380547</c:v>
                </c:pt>
                <c:pt idx="610">
                  <c:v>-0.308707977380547</c:v>
                </c:pt>
                <c:pt idx="611">
                  <c:v>-0.308707977380547</c:v>
                </c:pt>
                <c:pt idx="612">
                  <c:v>-0.308707977380547</c:v>
                </c:pt>
                <c:pt idx="613">
                  <c:v>-0.308707977380547</c:v>
                </c:pt>
                <c:pt idx="614">
                  <c:v>-0.308707977380547</c:v>
                </c:pt>
                <c:pt idx="615">
                  <c:v>-0.308707977380547</c:v>
                </c:pt>
                <c:pt idx="616">
                  <c:v>-0.308707977380547</c:v>
                </c:pt>
                <c:pt idx="617">
                  <c:v>-0.308707977380547</c:v>
                </c:pt>
                <c:pt idx="618">
                  <c:v>-0.308707977380547</c:v>
                </c:pt>
                <c:pt idx="619">
                  <c:v>-0.308707977380547</c:v>
                </c:pt>
                <c:pt idx="620">
                  <c:v>-0.308707977380547</c:v>
                </c:pt>
                <c:pt idx="621">
                  <c:v>-0.308707977380547</c:v>
                </c:pt>
                <c:pt idx="622">
                  <c:v>-0.308707977380547</c:v>
                </c:pt>
                <c:pt idx="623">
                  <c:v>-0.308707977380547</c:v>
                </c:pt>
                <c:pt idx="624">
                  <c:v>-0.308707977380547</c:v>
                </c:pt>
                <c:pt idx="625">
                  <c:v>-0.308707977380547</c:v>
                </c:pt>
                <c:pt idx="626">
                  <c:v>-0.308707977380547</c:v>
                </c:pt>
                <c:pt idx="627">
                  <c:v>-0.308707977380547</c:v>
                </c:pt>
                <c:pt idx="628">
                  <c:v>-0.308707977380547</c:v>
                </c:pt>
                <c:pt idx="629">
                  <c:v>-0.308707977380547</c:v>
                </c:pt>
                <c:pt idx="630">
                  <c:v>-0.308707977380547</c:v>
                </c:pt>
                <c:pt idx="631">
                  <c:v>-0.308707977380547</c:v>
                </c:pt>
                <c:pt idx="632">
                  <c:v>-0.308707977380547</c:v>
                </c:pt>
                <c:pt idx="633">
                  <c:v>-0.308707977380547</c:v>
                </c:pt>
                <c:pt idx="634">
                  <c:v>-0.308707977380547</c:v>
                </c:pt>
                <c:pt idx="635">
                  <c:v>-0.308707977380547</c:v>
                </c:pt>
                <c:pt idx="636">
                  <c:v>-0.308707977380547</c:v>
                </c:pt>
                <c:pt idx="637">
                  <c:v>-0.308707977380547</c:v>
                </c:pt>
                <c:pt idx="638">
                  <c:v>-0.308707977380547</c:v>
                </c:pt>
                <c:pt idx="639">
                  <c:v>-0.308707977380547</c:v>
                </c:pt>
                <c:pt idx="640">
                  <c:v>-0.308707977380547</c:v>
                </c:pt>
                <c:pt idx="641">
                  <c:v>-0.308707977380547</c:v>
                </c:pt>
                <c:pt idx="642">
                  <c:v>-0.308707977380547</c:v>
                </c:pt>
                <c:pt idx="643">
                  <c:v>-0.308707977380547</c:v>
                </c:pt>
                <c:pt idx="644">
                  <c:v>-0.308707977380547</c:v>
                </c:pt>
                <c:pt idx="645">
                  <c:v>-0.308707977380547</c:v>
                </c:pt>
                <c:pt idx="646">
                  <c:v>-0.308707977380547</c:v>
                </c:pt>
                <c:pt idx="647">
                  <c:v>-0.308707977380547</c:v>
                </c:pt>
                <c:pt idx="648">
                  <c:v>-0.308707977380547</c:v>
                </c:pt>
                <c:pt idx="649">
                  <c:v>-0.308707977380547</c:v>
                </c:pt>
                <c:pt idx="650">
                  <c:v>-0.308707977380547</c:v>
                </c:pt>
                <c:pt idx="651">
                  <c:v>-0.308707977380547</c:v>
                </c:pt>
                <c:pt idx="652">
                  <c:v>-0.308707977380547</c:v>
                </c:pt>
                <c:pt idx="653">
                  <c:v>-0.308707977380547</c:v>
                </c:pt>
                <c:pt idx="654">
                  <c:v>-0.308707977380547</c:v>
                </c:pt>
                <c:pt idx="655">
                  <c:v>-0.308707977380547</c:v>
                </c:pt>
                <c:pt idx="656">
                  <c:v>-0.308707977380547</c:v>
                </c:pt>
                <c:pt idx="657">
                  <c:v>-0.308707977380547</c:v>
                </c:pt>
                <c:pt idx="658">
                  <c:v>-0.308707977380547</c:v>
                </c:pt>
                <c:pt idx="659">
                  <c:v>-0.308707977380547</c:v>
                </c:pt>
                <c:pt idx="660">
                  <c:v>-0.308707977380547</c:v>
                </c:pt>
                <c:pt idx="661">
                  <c:v>-0.308707977380547</c:v>
                </c:pt>
                <c:pt idx="662">
                  <c:v>-0.308707977380547</c:v>
                </c:pt>
                <c:pt idx="663">
                  <c:v>-0.308707977380547</c:v>
                </c:pt>
                <c:pt idx="664">
                  <c:v>-0.308707977380547</c:v>
                </c:pt>
                <c:pt idx="665">
                  <c:v>-0.308707977380547</c:v>
                </c:pt>
                <c:pt idx="666">
                  <c:v>-0.308707977380547</c:v>
                </c:pt>
                <c:pt idx="667">
                  <c:v>-0.308707977380547</c:v>
                </c:pt>
                <c:pt idx="668">
                  <c:v>-0.308707977380547</c:v>
                </c:pt>
                <c:pt idx="669">
                  <c:v>-0.308707977380547</c:v>
                </c:pt>
                <c:pt idx="670">
                  <c:v>-0.308707977380547</c:v>
                </c:pt>
                <c:pt idx="671">
                  <c:v>-0.308707977380547</c:v>
                </c:pt>
                <c:pt idx="672">
                  <c:v>-0.308707977380547</c:v>
                </c:pt>
                <c:pt idx="673">
                  <c:v>-0.308707977380547</c:v>
                </c:pt>
                <c:pt idx="674">
                  <c:v>-0.308707977380547</c:v>
                </c:pt>
                <c:pt idx="675">
                  <c:v>-0.308707977380547</c:v>
                </c:pt>
                <c:pt idx="676">
                  <c:v>-0.308707977380547</c:v>
                </c:pt>
                <c:pt idx="677">
                  <c:v>-0.308707977380547</c:v>
                </c:pt>
                <c:pt idx="678">
                  <c:v>-0.308707977380547</c:v>
                </c:pt>
                <c:pt idx="679">
                  <c:v>-0.308707977380547</c:v>
                </c:pt>
                <c:pt idx="680">
                  <c:v>-0.308707977380547</c:v>
                </c:pt>
                <c:pt idx="681">
                  <c:v>-0.308707977380547</c:v>
                </c:pt>
                <c:pt idx="682">
                  <c:v>-0.308707977380547</c:v>
                </c:pt>
                <c:pt idx="683">
                  <c:v>-0.308707977380547</c:v>
                </c:pt>
                <c:pt idx="684">
                  <c:v>-0.308707977380547</c:v>
                </c:pt>
                <c:pt idx="685">
                  <c:v>-0.308707977380547</c:v>
                </c:pt>
                <c:pt idx="686">
                  <c:v>-0.308707977380547</c:v>
                </c:pt>
                <c:pt idx="687">
                  <c:v>-0.308707977380547</c:v>
                </c:pt>
                <c:pt idx="688">
                  <c:v>-0.308707977380547</c:v>
                </c:pt>
                <c:pt idx="689">
                  <c:v>-0.308707977380547</c:v>
                </c:pt>
                <c:pt idx="690">
                  <c:v>-0.308707977380547</c:v>
                </c:pt>
                <c:pt idx="691">
                  <c:v>-0.308707977380547</c:v>
                </c:pt>
                <c:pt idx="692">
                  <c:v>-0.308707977380547</c:v>
                </c:pt>
                <c:pt idx="693">
                  <c:v>-0.308707977380547</c:v>
                </c:pt>
                <c:pt idx="694">
                  <c:v>-0.308707977380547</c:v>
                </c:pt>
                <c:pt idx="695">
                  <c:v>-0.308707977380547</c:v>
                </c:pt>
                <c:pt idx="696">
                  <c:v>-0.308707977380547</c:v>
                </c:pt>
                <c:pt idx="697">
                  <c:v>-0.308707977380547</c:v>
                </c:pt>
                <c:pt idx="698">
                  <c:v>-0.308707977380547</c:v>
                </c:pt>
                <c:pt idx="699">
                  <c:v>-0.308707977380547</c:v>
                </c:pt>
                <c:pt idx="700">
                  <c:v>-0.587197467040154</c:v>
                </c:pt>
                <c:pt idx="701">
                  <c:v>-0.587197467040154</c:v>
                </c:pt>
                <c:pt idx="702">
                  <c:v>-0.587197467040154</c:v>
                </c:pt>
                <c:pt idx="703">
                  <c:v>-0.587197467040154</c:v>
                </c:pt>
                <c:pt idx="704">
                  <c:v>-0.587197467040154</c:v>
                </c:pt>
                <c:pt idx="705">
                  <c:v>-0.587197467040154</c:v>
                </c:pt>
                <c:pt idx="706">
                  <c:v>-0.587197467040154</c:v>
                </c:pt>
                <c:pt idx="707">
                  <c:v>-0.587197467040154</c:v>
                </c:pt>
                <c:pt idx="708">
                  <c:v>-0.587197467040154</c:v>
                </c:pt>
                <c:pt idx="709">
                  <c:v>-0.587197467040154</c:v>
                </c:pt>
                <c:pt idx="710">
                  <c:v>-0.587197467040154</c:v>
                </c:pt>
                <c:pt idx="711">
                  <c:v>-0.587197467040154</c:v>
                </c:pt>
                <c:pt idx="712">
                  <c:v>-0.587197467040154</c:v>
                </c:pt>
                <c:pt idx="713">
                  <c:v>-0.587197467040154</c:v>
                </c:pt>
                <c:pt idx="714">
                  <c:v>-0.587197467040154</c:v>
                </c:pt>
                <c:pt idx="715">
                  <c:v>-0.587197467040154</c:v>
                </c:pt>
                <c:pt idx="716">
                  <c:v>-0.587197467040154</c:v>
                </c:pt>
                <c:pt idx="717">
                  <c:v>-0.587197467040154</c:v>
                </c:pt>
                <c:pt idx="718">
                  <c:v>-0.587197467040154</c:v>
                </c:pt>
                <c:pt idx="719">
                  <c:v>-0.587197467040154</c:v>
                </c:pt>
                <c:pt idx="720">
                  <c:v>-0.587197467040154</c:v>
                </c:pt>
                <c:pt idx="721">
                  <c:v>-0.587197467040154</c:v>
                </c:pt>
                <c:pt idx="722">
                  <c:v>-0.587197467040154</c:v>
                </c:pt>
                <c:pt idx="723">
                  <c:v>-0.587197467040154</c:v>
                </c:pt>
                <c:pt idx="724">
                  <c:v>-0.587197467040154</c:v>
                </c:pt>
                <c:pt idx="725">
                  <c:v>-0.587197467040154</c:v>
                </c:pt>
                <c:pt idx="726">
                  <c:v>-0.587197467040154</c:v>
                </c:pt>
                <c:pt idx="727">
                  <c:v>-0.587197467040154</c:v>
                </c:pt>
                <c:pt idx="728">
                  <c:v>-0.587197467040154</c:v>
                </c:pt>
                <c:pt idx="729">
                  <c:v>-0.587197467040154</c:v>
                </c:pt>
                <c:pt idx="730">
                  <c:v>-0.587197467040154</c:v>
                </c:pt>
                <c:pt idx="731">
                  <c:v>-0.587197467040154</c:v>
                </c:pt>
                <c:pt idx="732">
                  <c:v>-0.587197467040154</c:v>
                </c:pt>
                <c:pt idx="733">
                  <c:v>-0.587197467040154</c:v>
                </c:pt>
                <c:pt idx="734">
                  <c:v>-0.587197467040154</c:v>
                </c:pt>
                <c:pt idx="735">
                  <c:v>-0.587197467040154</c:v>
                </c:pt>
                <c:pt idx="736">
                  <c:v>-0.587197467040154</c:v>
                </c:pt>
                <c:pt idx="737">
                  <c:v>-0.587197467040154</c:v>
                </c:pt>
                <c:pt idx="738">
                  <c:v>-0.587197467040154</c:v>
                </c:pt>
                <c:pt idx="739">
                  <c:v>-0.587197467040154</c:v>
                </c:pt>
                <c:pt idx="740">
                  <c:v>-0.587197467040154</c:v>
                </c:pt>
                <c:pt idx="741">
                  <c:v>-0.587197467040154</c:v>
                </c:pt>
                <c:pt idx="742">
                  <c:v>-0.587197467040154</c:v>
                </c:pt>
                <c:pt idx="743">
                  <c:v>-0.587197467040154</c:v>
                </c:pt>
                <c:pt idx="744">
                  <c:v>-0.587197467040154</c:v>
                </c:pt>
                <c:pt idx="745">
                  <c:v>-0.587197467040154</c:v>
                </c:pt>
                <c:pt idx="746">
                  <c:v>-0.587197467040154</c:v>
                </c:pt>
                <c:pt idx="747">
                  <c:v>-0.587197467040154</c:v>
                </c:pt>
                <c:pt idx="748">
                  <c:v>-0.587197467040154</c:v>
                </c:pt>
                <c:pt idx="749">
                  <c:v>-0.587197467040154</c:v>
                </c:pt>
                <c:pt idx="750">
                  <c:v>-0.587197467040154</c:v>
                </c:pt>
                <c:pt idx="751">
                  <c:v>-0.587197467040154</c:v>
                </c:pt>
                <c:pt idx="752">
                  <c:v>-0.587197467040154</c:v>
                </c:pt>
                <c:pt idx="753">
                  <c:v>-0.587197467040154</c:v>
                </c:pt>
                <c:pt idx="754">
                  <c:v>-0.587197467040154</c:v>
                </c:pt>
                <c:pt idx="755">
                  <c:v>-0.587197467040154</c:v>
                </c:pt>
                <c:pt idx="756">
                  <c:v>-0.587197467040154</c:v>
                </c:pt>
                <c:pt idx="757">
                  <c:v>-0.587197467040154</c:v>
                </c:pt>
                <c:pt idx="758">
                  <c:v>-0.587197467040154</c:v>
                </c:pt>
                <c:pt idx="759">
                  <c:v>-0.587197467040154</c:v>
                </c:pt>
                <c:pt idx="760">
                  <c:v>-0.587197467040154</c:v>
                </c:pt>
                <c:pt idx="761">
                  <c:v>-0.587197467040154</c:v>
                </c:pt>
                <c:pt idx="762">
                  <c:v>-0.587197467040154</c:v>
                </c:pt>
                <c:pt idx="763">
                  <c:v>-0.587197467040154</c:v>
                </c:pt>
                <c:pt idx="764">
                  <c:v>-0.587197467040154</c:v>
                </c:pt>
                <c:pt idx="765">
                  <c:v>-0.587197467040154</c:v>
                </c:pt>
                <c:pt idx="766">
                  <c:v>-0.587197467040154</c:v>
                </c:pt>
                <c:pt idx="767">
                  <c:v>-0.587197467040154</c:v>
                </c:pt>
                <c:pt idx="768">
                  <c:v>-0.587197467040154</c:v>
                </c:pt>
                <c:pt idx="769">
                  <c:v>-0.587197467040154</c:v>
                </c:pt>
                <c:pt idx="770">
                  <c:v>-0.587197467040154</c:v>
                </c:pt>
                <c:pt idx="771">
                  <c:v>-0.587197467040154</c:v>
                </c:pt>
                <c:pt idx="772">
                  <c:v>-0.587197467040154</c:v>
                </c:pt>
                <c:pt idx="773">
                  <c:v>-0.587197467040154</c:v>
                </c:pt>
                <c:pt idx="774">
                  <c:v>-0.587197467040154</c:v>
                </c:pt>
                <c:pt idx="775">
                  <c:v>-0.587197467040154</c:v>
                </c:pt>
                <c:pt idx="776">
                  <c:v>-0.587197467040154</c:v>
                </c:pt>
                <c:pt idx="777">
                  <c:v>-0.587197467040154</c:v>
                </c:pt>
                <c:pt idx="778">
                  <c:v>-0.587197467040154</c:v>
                </c:pt>
                <c:pt idx="779">
                  <c:v>-0.587197467040154</c:v>
                </c:pt>
                <c:pt idx="780">
                  <c:v>-0.587197467040154</c:v>
                </c:pt>
                <c:pt idx="781">
                  <c:v>-0.587197467040154</c:v>
                </c:pt>
                <c:pt idx="782">
                  <c:v>-0.587197467040154</c:v>
                </c:pt>
                <c:pt idx="783">
                  <c:v>-0.587197467040154</c:v>
                </c:pt>
                <c:pt idx="784">
                  <c:v>-0.587197467040154</c:v>
                </c:pt>
                <c:pt idx="785">
                  <c:v>-0.587197467040154</c:v>
                </c:pt>
                <c:pt idx="786">
                  <c:v>-0.587197467040154</c:v>
                </c:pt>
                <c:pt idx="787">
                  <c:v>-0.587197467040154</c:v>
                </c:pt>
                <c:pt idx="788">
                  <c:v>-0.587197467040154</c:v>
                </c:pt>
                <c:pt idx="789">
                  <c:v>-0.587197467040154</c:v>
                </c:pt>
                <c:pt idx="790">
                  <c:v>-0.587197467040154</c:v>
                </c:pt>
                <c:pt idx="791">
                  <c:v>-0.587197467040154</c:v>
                </c:pt>
                <c:pt idx="792">
                  <c:v>-0.587197467040154</c:v>
                </c:pt>
                <c:pt idx="793">
                  <c:v>-0.587197467040154</c:v>
                </c:pt>
                <c:pt idx="794">
                  <c:v>-0.587197467040154</c:v>
                </c:pt>
                <c:pt idx="795">
                  <c:v>-0.587197467040154</c:v>
                </c:pt>
                <c:pt idx="796">
                  <c:v>-0.587197467040154</c:v>
                </c:pt>
                <c:pt idx="797">
                  <c:v>-0.587197467040154</c:v>
                </c:pt>
                <c:pt idx="798">
                  <c:v>-0.587197467040154</c:v>
                </c:pt>
                <c:pt idx="799">
                  <c:v>-0.587197467040154</c:v>
                </c:pt>
                <c:pt idx="800">
                  <c:v>-0.808207977380549</c:v>
                </c:pt>
                <c:pt idx="801">
                  <c:v>-0.808207977380549</c:v>
                </c:pt>
                <c:pt idx="802">
                  <c:v>-0.808207977380549</c:v>
                </c:pt>
                <c:pt idx="803">
                  <c:v>-0.808207977380549</c:v>
                </c:pt>
                <c:pt idx="804">
                  <c:v>-0.808207977380549</c:v>
                </c:pt>
                <c:pt idx="805">
                  <c:v>-0.808207977380549</c:v>
                </c:pt>
                <c:pt idx="806">
                  <c:v>-0.808207977380549</c:v>
                </c:pt>
                <c:pt idx="807">
                  <c:v>-0.808207977380549</c:v>
                </c:pt>
                <c:pt idx="808">
                  <c:v>-0.808207977380549</c:v>
                </c:pt>
                <c:pt idx="809">
                  <c:v>-0.808207977380549</c:v>
                </c:pt>
                <c:pt idx="810">
                  <c:v>-0.808207977380549</c:v>
                </c:pt>
                <c:pt idx="811">
                  <c:v>-0.808207977380549</c:v>
                </c:pt>
                <c:pt idx="812">
                  <c:v>-0.808207977380549</c:v>
                </c:pt>
                <c:pt idx="813">
                  <c:v>-0.808207977380549</c:v>
                </c:pt>
                <c:pt idx="814">
                  <c:v>-0.808207977380549</c:v>
                </c:pt>
                <c:pt idx="815">
                  <c:v>-0.808207977380549</c:v>
                </c:pt>
                <c:pt idx="816">
                  <c:v>-0.808207977380549</c:v>
                </c:pt>
                <c:pt idx="817">
                  <c:v>-0.808207977380549</c:v>
                </c:pt>
                <c:pt idx="818">
                  <c:v>-0.808207977380549</c:v>
                </c:pt>
                <c:pt idx="819">
                  <c:v>-0.808207977380549</c:v>
                </c:pt>
                <c:pt idx="820">
                  <c:v>-0.808207977380549</c:v>
                </c:pt>
                <c:pt idx="821">
                  <c:v>-0.808207977380549</c:v>
                </c:pt>
                <c:pt idx="822">
                  <c:v>-0.808207977380549</c:v>
                </c:pt>
                <c:pt idx="823">
                  <c:v>-0.808207977380549</c:v>
                </c:pt>
                <c:pt idx="824">
                  <c:v>-0.808207977380549</c:v>
                </c:pt>
                <c:pt idx="825">
                  <c:v>-0.808207977380549</c:v>
                </c:pt>
                <c:pt idx="826">
                  <c:v>-0.808207977380549</c:v>
                </c:pt>
                <c:pt idx="827">
                  <c:v>-0.808207977380549</c:v>
                </c:pt>
                <c:pt idx="828">
                  <c:v>-0.808207977380549</c:v>
                </c:pt>
                <c:pt idx="829">
                  <c:v>-0.808207977380549</c:v>
                </c:pt>
                <c:pt idx="830">
                  <c:v>-0.808207977380549</c:v>
                </c:pt>
                <c:pt idx="831">
                  <c:v>-0.808207977380549</c:v>
                </c:pt>
                <c:pt idx="832">
                  <c:v>-0.808207977380549</c:v>
                </c:pt>
                <c:pt idx="833">
                  <c:v>-0.808207977380549</c:v>
                </c:pt>
                <c:pt idx="834">
                  <c:v>-0.808207977380549</c:v>
                </c:pt>
                <c:pt idx="835">
                  <c:v>-0.808207977380549</c:v>
                </c:pt>
                <c:pt idx="836">
                  <c:v>-0.808207977380549</c:v>
                </c:pt>
                <c:pt idx="837">
                  <c:v>-0.808207977380549</c:v>
                </c:pt>
                <c:pt idx="838">
                  <c:v>-0.808207977380549</c:v>
                </c:pt>
                <c:pt idx="839">
                  <c:v>-0.808207977380549</c:v>
                </c:pt>
                <c:pt idx="840">
                  <c:v>-0.808207977380549</c:v>
                </c:pt>
                <c:pt idx="841">
                  <c:v>-0.808207977380549</c:v>
                </c:pt>
                <c:pt idx="842">
                  <c:v>-0.808207977380549</c:v>
                </c:pt>
                <c:pt idx="843">
                  <c:v>-0.808207977380549</c:v>
                </c:pt>
                <c:pt idx="844">
                  <c:v>-0.808207977380549</c:v>
                </c:pt>
                <c:pt idx="845">
                  <c:v>-0.808207977380549</c:v>
                </c:pt>
                <c:pt idx="846">
                  <c:v>-0.808207977380549</c:v>
                </c:pt>
                <c:pt idx="847">
                  <c:v>-0.808207977380549</c:v>
                </c:pt>
                <c:pt idx="848">
                  <c:v>-0.808207977380549</c:v>
                </c:pt>
                <c:pt idx="849">
                  <c:v>-0.808207977380549</c:v>
                </c:pt>
                <c:pt idx="850">
                  <c:v>-0.808207977380549</c:v>
                </c:pt>
                <c:pt idx="851">
                  <c:v>-0.808207977380549</c:v>
                </c:pt>
                <c:pt idx="852">
                  <c:v>-0.808207977380549</c:v>
                </c:pt>
                <c:pt idx="853">
                  <c:v>-0.808207977380549</c:v>
                </c:pt>
                <c:pt idx="854">
                  <c:v>-0.808207977380549</c:v>
                </c:pt>
                <c:pt idx="855">
                  <c:v>-0.808207977380549</c:v>
                </c:pt>
                <c:pt idx="856">
                  <c:v>-0.808207977380549</c:v>
                </c:pt>
                <c:pt idx="857">
                  <c:v>-0.808207977380549</c:v>
                </c:pt>
                <c:pt idx="858">
                  <c:v>-0.808207977380549</c:v>
                </c:pt>
                <c:pt idx="859">
                  <c:v>-0.808207977380549</c:v>
                </c:pt>
                <c:pt idx="860">
                  <c:v>-0.808207977380549</c:v>
                </c:pt>
                <c:pt idx="861">
                  <c:v>-0.808207977380549</c:v>
                </c:pt>
                <c:pt idx="862">
                  <c:v>-0.808207977380549</c:v>
                </c:pt>
                <c:pt idx="863">
                  <c:v>-0.808207977380549</c:v>
                </c:pt>
                <c:pt idx="864">
                  <c:v>-0.808207977380549</c:v>
                </c:pt>
                <c:pt idx="865">
                  <c:v>-0.808207977380549</c:v>
                </c:pt>
                <c:pt idx="866">
                  <c:v>-0.808207977380549</c:v>
                </c:pt>
                <c:pt idx="867">
                  <c:v>-0.808207977380549</c:v>
                </c:pt>
                <c:pt idx="868">
                  <c:v>-0.808207977380549</c:v>
                </c:pt>
                <c:pt idx="869">
                  <c:v>-0.808207977380549</c:v>
                </c:pt>
                <c:pt idx="870">
                  <c:v>-0.808207977380549</c:v>
                </c:pt>
                <c:pt idx="871">
                  <c:v>-0.808207977380549</c:v>
                </c:pt>
                <c:pt idx="872">
                  <c:v>-0.808207977380549</c:v>
                </c:pt>
                <c:pt idx="873">
                  <c:v>-0.808207977380549</c:v>
                </c:pt>
                <c:pt idx="874">
                  <c:v>-0.808207977380549</c:v>
                </c:pt>
                <c:pt idx="875">
                  <c:v>-0.808207977380549</c:v>
                </c:pt>
                <c:pt idx="876">
                  <c:v>-0.808207977380549</c:v>
                </c:pt>
                <c:pt idx="877">
                  <c:v>-0.808207977380549</c:v>
                </c:pt>
                <c:pt idx="878">
                  <c:v>-0.808207977380549</c:v>
                </c:pt>
                <c:pt idx="879">
                  <c:v>-0.808207977380549</c:v>
                </c:pt>
                <c:pt idx="880">
                  <c:v>-0.808207977380549</c:v>
                </c:pt>
                <c:pt idx="881">
                  <c:v>-0.808207977380549</c:v>
                </c:pt>
                <c:pt idx="882">
                  <c:v>-0.808207977380549</c:v>
                </c:pt>
                <c:pt idx="883">
                  <c:v>-0.808207977380549</c:v>
                </c:pt>
                <c:pt idx="884">
                  <c:v>-0.808207977380549</c:v>
                </c:pt>
                <c:pt idx="885">
                  <c:v>-0.808207977380549</c:v>
                </c:pt>
                <c:pt idx="886">
                  <c:v>-0.808207977380549</c:v>
                </c:pt>
                <c:pt idx="887">
                  <c:v>-0.808207977380549</c:v>
                </c:pt>
                <c:pt idx="888">
                  <c:v>-0.808207977380549</c:v>
                </c:pt>
                <c:pt idx="889">
                  <c:v>-0.808207977380549</c:v>
                </c:pt>
                <c:pt idx="890">
                  <c:v>-0.808207977380549</c:v>
                </c:pt>
                <c:pt idx="891">
                  <c:v>-0.808207977380549</c:v>
                </c:pt>
                <c:pt idx="892">
                  <c:v>-0.808207977380549</c:v>
                </c:pt>
                <c:pt idx="893">
                  <c:v>-0.808207977380549</c:v>
                </c:pt>
                <c:pt idx="894">
                  <c:v>-0.808207977380549</c:v>
                </c:pt>
                <c:pt idx="895">
                  <c:v>-0.808207977380549</c:v>
                </c:pt>
                <c:pt idx="896">
                  <c:v>-0.808207977380549</c:v>
                </c:pt>
                <c:pt idx="897">
                  <c:v>-0.808207977380549</c:v>
                </c:pt>
                <c:pt idx="898">
                  <c:v>-0.808207977380549</c:v>
                </c:pt>
                <c:pt idx="899">
                  <c:v>-0.808207977380549</c:v>
                </c:pt>
                <c:pt idx="900">
                  <c:v>-0.950105459778844</c:v>
                </c:pt>
                <c:pt idx="901">
                  <c:v>-0.950105459778844</c:v>
                </c:pt>
                <c:pt idx="902">
                  <c:v>-0.950105459778844</c:v>
                </c:pt>
                <c:pt idx="903">
                  <c:v>-0.950105459778844</c:v>
                </c:pt>
                <c:pt idx="904">
                  <c:v>-0.950105459778844</c:v>
                </c:pt>
                <c:pt idx="905">
                  <c:v>-0.950105459778844</c:v>
                </c:pt>
                <c:pt idx="906">
                  <c:v>-0.950105459778844</c:v>
                </c:pt>
                <c:pt idx="907">
                  <c:v>-0.950105459778844</c:v>
                </c:pt>
                <c:pt idx="908">
                  <c:v>-0.950105459778844</c:v>
                </c:pt>
                <c:pt idx="909">
                  <c:v>-0.950105459778844</c:v>
                </c:pt>
                <c:pt idx="910">
                  <c:v>-0.950105459778844</c:v>
                </c:pt>
                <c:pt idx="911">
                  <c:v>-0.950105459778844</c:v>
                </c:pt>
                <c:pt idx="912">
                  <c:v>-0.950105459778844</c:v>
                </c:pt>
                <c:pt idx="913">
                  <c:v>-0.950105459778844</c:v>
                </c:pt>
                <c:pt idx="914">
                  <c:v>-0.950105459778844</c:v>
                </c:pt>
                <c:pt idx="915">
                  <c:v>-0.950105459778844</c:v>
                </c:pt>
                <c:pt idx="916">
                  <c:v>-0.950105459778844</c:v>
                </c:pt>
                <c:pt idx="917">
                  <c:v>-0.950105459778844</c:v>
                </c:pt>
                <c:pt idx="918">
                  <c:v>-0.950105459778844</c:v>
                </c:pt>
                <c:pt idx="919">
                  <c:v>-0.950105459778844</c:v>
                </c:pt>
                <c:pt idx="920">
                  <c:v>-0.950105459778844</c:v>
                </c:pt>
                <c:pt idx="921">
                  <c:v>-0.950105459778844</c:v>
                </c:pt>
                <c:pt idx="922">
                  <c:v>-0.950105459778844</c:v>
                </c:pt>
                <c:pt idx="923">
                  <c:v>-0.950105459778844</c:v>
                </c:pt>
                <c:pt idx="924">
                  <c:v>-0.950105459778844</c:v>
                </c:pt>
                <c:pt idx="925">
                  <c:v>-0.950105459778844</c:v>
                </c:pt>
                <c:pt idx="926">
                  <c:v>-0.950105459778844</c:v>
                </c:pt>
                <c:pt idx="927">
                  <c:v>-0.950105459778844</c:v>
                </c:pt>
                <c:pt idx="928">
                  <c:v>-0.950105459778844</c:v>
                </c:pt>
                <c:pt idx="929">
                  <c:v>-0.950105459778844</c:v>
                </c:pt>
                <c:pt idx="930">
                  <c:v>-0.950105459778844</c:v>
                </c:pt>
                <c:pt idx="931">
                  <c:v>-0.950105459778844</c:v>
                </c:pt>
                <c:pt idx="932">
                  <c:v>-0.950105459778844</c:v>
                </c:pt>
                <c:pt idx="933">
                  <c:v>-0.950105459778844</c:v>
                </c:pt>
                <c:pt idx="934">
                  <c:v>-0.950105459778844</c:v>
                </c:pt>
                <c:pt idx="935">
                  <c:v>-0.950105459778844</c:v>
                </c:pt>
                <c:pt idx="936">
                  <c:v>-0.950105459778844</c:v>
                </c:pt>
                <c:pt idx="937">
                  <c:v>-0.950105459778844</c:v>
                </c:pt>
                <c:pt idx="938">
                  <c:v>-0.950105459778844</c:v>
                </c:pt>
                <c:pt idx="939">
                  <c:v>-0.950105459778844</c:v>
                </c:pt>
                <c:pt idx="940">
                  <c:v>-0.950105459778844</c:v>
                </c:pt>
                <c:pt idx="941">
                  <c:v>-0.950105459778844</c:v>
                </c:pt>
                <c:pt idx="942">
                  <c:v>-0.950105459778844</c:v>
                </c:pt>
                <c:pt idx="943">
                  <c:v>-0.950105459778844</c:v>
                </c:pt>
                <c:pt idx="944">
                  <c:v>-0.950105459778844</c:v>
                </c:pt>
                <c:pt idx="945">
                  <c:v>-0.950105459778844</c:v>
                </c:pt>
                <c:pt idx="946">
                  <c:v>-0.950105459778844</c:v>
                </c:pt>
                <c:pt idx="947">
                  <c:v>-0.950105459778844</c:v>
                </c:pt>
                <c:pt idx="948">
                  <c:v>-0.950105459778844</c:v>
                </c:pt>
                <c:pt idx="949">
                  <c:v>-0.950105459778844</c:v>
                </c:pt>
                <c:pt idx="950">
                  <c:v>-0.950105459778844</c:v>
                </c:pt>
                <c:pt idx="951">
                  <c:v>-0.950105459778844</c:v>
                </c:pt>
                <c:pt idx="952">
                  <c:v>-0.950105459778844</c:v>
                </c:pt>
                <c:pt idx="953">
                  <c:v>-0.950105459778844</c:v>
                </c:pt>
                <c:pt idx="954">
                  <c:v>-0.950105459778844</c:v>
                </c:pt>
                <c:pt idx="955">
                  <c:v>-0.950105459778844</c:v>
                </c:pt>
                <c:pt idx="956">
                  <c:v>-0.950105459778844</c:v>
                </c:pt>
                <c:pt idx="957">
                  <c:v>-0.950105459778844</c:v>
                </c:pt>
                <c:pt idx="958">
                  <c:v>-0.950105459778844</c:v>
                </c:pt>
                <c:pt idx="959">
                  <c:v>-0.950105459778844</c:v>
                </c:pt>
                <c:pt idx="960">
                  <c:v>-0.950105459778844</c:v>
                </c:pt>
                <c:pt idx="961">
                  <c:v>-0.950105459778844</c:v>
                </c:pt>
                <c:pt idx="962">
                  <c:v>-0.950105459778844</c:v>
                </c:pt>
                <c:pt idx="963">
                  <c:v>-0.950105459778844</c:v>
                </c:pt>
                <c:pt idx="964">
                  <c:v>-0.950105459778844</c:v>
                </c:pt>
                <c:pt idx="965">
                  <c:v>-0.950105459778844</c:v>
                </c:pt>
                <c:pt idx="966">
                  <c:v>-0.950105459778844</c:v>
                </c:pt>
                <c:pt idx="967">
                  <c:v>-0.950105459778844</c:v>
                </c:pt>
                <c:pt idx="968">
                  <c:v>-0.950105459778844</c:v>
                </c:pt>
                <c:pt idx="969">
                  <c:v>-0.950105459778844</c:v>
                </c:pt>
                <c:pt idx="970">
                  <c:v>-0.950105459778844</c:v>
                </c:pt>
                <c:pt idx="971">
                  <c:v>-0.950105459778844</c:v>
                </c:pt>
                <c:pt idx="972">
                  <c:v>-0.950105459778844</c:v>
                </c:pt>
                <c:pt idx="973">
                  <c:v>-0.950105459778844</c:v>
                </c:pt>
                <c:pt idx="974">
                  <c:v>-0.950105459778844</c:v>
                </c:pt>
                <c:pt idx="975">
                  <c:v>-0.950105459778844</c:v>
                </c:pt>
                <c:pt idx="976">
                  <c:v>-0.950105459778844</c:v>
                </c:pt>
                <c:pt idx="977">
                  <c:v>-0.950105459778844</c:v>
                </c:pt>
                <c:pt idx="978">
                  <c:v>-0.950105459778844</c:v>
                </c:pt>
                <c:pt idx="979">
                  <c:v>-0.950105459778844</c:v>
                </c:pt>
                <c:pt idx="980">
                  <c:v>-0.950105459778844</c:v>
                </c:pt>
                <c:pt idx="981">
                  <c:v>-0.950105459778844</c:v>
                </c:pt>
                <c:pt idx="982">
                  <c:v>-0.950105459778844</c:v>
                </c:pt>
                <c:pt idx="983">
                  <c:v>-0.950105459778844</c:v>
                </c:pt>
                <c:pt idx="984">
                  <c:v>-0.950105459778844</c:v>
                </c:pt>
                <c:pt idx="985">
                  <c:v>-0.950105459778844</c:v>
                </c:pt>
                <c:pt idx="986">
                  <c:v>-0.950105459778844</c:v>
                </c:pt>
                <c:pt idx="987">
                  <c:v>-0.950105459778844</c:v>
                </c:pt>
                <c:pt idx="988">
                  <c:v>-0.950105459778844</c:v>
                </c:pt>
                <c:pt idx="989">
                  <c:v>-0.950105459778844</c:v>
                </c:pt>
                <c:pt idx="990">
                  <c:v>-0.950105459778844</c:v>
                </c:pt>
                <c:pt idx="991">
                  <c:v>-0.950105459778844</c:v>
                </c:pt>
                <c:pt idx="992">
                  <c:v>-0.950105459778844</c:v>
                </c:pt>
                <c:pt idx="993">
                  <c:v>-0.950105459778844</c:v>
                </c:pt>
                <c:pt idx="994">
                  <c:v>-0.950105459778844</c:v>
                </c:pt>
                <c:pt idx="995">
                  <c:v>-0.950105459778844</c:v>
                </c:pt>
                <c:pt idx="996">
                  <c:v>-0.950105459778844</c:v>
                </c:pt>
                <c:pt idx="997">
                  <c:v>-0.950105459778844</c:v>
                </c:pt>
                <c:pt idx="998">
                  <c:v>-0.950105459778844</c:v>
                </c:pt>
                <c:pt idx="999">
                  <c:v>-0.950105459778844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Data!$I$2</c:f>
              <c:strCache>
                <c:ptCount val="1"/>
                <c:pt idx="0">
                  <c:v>f(theta)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Data!$F$3:$F$1003</c:f>
              <c:numCache>
                <c:formatCode>General</c:formatCode>
                <c:ptCount val="10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  <c:pt idx="601">
                  <c:v>601.0</c:v>
                </c:pt>
                <c:pt idx="602">
                  <c:v>602.0</c:v>
                </c:pt>
                <c:pt idx="603">
                  <c:v>603.0</c:v>
                </c:pt>
                <c:pt idx="604">
                  <c:v>604.0</c:v>
                </c:pt>
                <c:pt idx="605">
                  <c:v>605.0</c:v>
                </c:pt>
                <c:pt idx="606">
                  <c:v>606.0</c:v>
                </c:pt>
                <c:pt idx="607">
                  <c:v>607.0</c:v>
                </c:pt>
                <c:pt idx="608">
                  <c:v>608.0</c:v>
                </c:pt>
                <c:pt idx="609">
                  <c:v>609.0</c:v>
                </c:pt>
                <c:pt idx="610">
                  <c:v>610.0</c:v>
                </c:pt>
                <c:pt idx="611">
                  <c:v>611.0</c:v>
                </c:pt>
                <c:pt idx="612">
                  <c:v>612.0</c:v>
                </c:pt>
                <c:pt idx="613">
                  <c:v>613.0</c:v>
                </c:pt>
                <c:pt idx="614">
                  <c:v>614.0</c:v>
                </c:pt>
                <c:pt idx="615">
                  <c:v>615.0</c:v>
                </c:pt>
                <c:pt idx="616">
                  <c:v>616.0</c:v>
                </c:pt>
                <c:pt idx="617">
                  <c:v>617.0</c:v>
                </c:pt>
                <c:pt idx="618">
                  <c:v>618.0</c:v>
                </c:pt>
                <c:pt idx="619">
                  <c:v>619.0</c:v>
                </c:pt>
                <c:pt idx="620">
                  <c:v>620.0</c:v>
                </c:pt>
                <c:pt idx="621">
                  <c:v>621.0</c:v>
                </c:pt>
                <c:pt idx="622">
                  <c:v>622.0</c:v>
                </c:pt>
                <c:pt idx="623">
                  <c:v>623.0</c:v>
                </c:pt>
                <c:pt idx="624">
                  <c:v>624.0</c:v>
                </c:pt>
                <c:pt idx="625">
                  <c:v>625.0</c:v>
                </c:pt>
                <c:pt idx="626">
                  <c:v>626.0</c:v>
                </c:pt>
                <c:pt idx="627">
                  <c:v>627.0</c:v>
                </c:pt>
                <c:pt idx="628">
                  <c:v>628.0</c:v>
                </c:pt>
                <c:pt idx="629">
                  <c:v>629.0</c:v>
                </c:pt>
                <c:pt idx="630">
                  <c:v>630.0</c:v>
                </c:pt>
                <c:pt idx="631">
                  <c:v>631.0</c:v>
                </c:pt>
                <c:pt idx="632">
                  <c:v>632.0</c:v>
                </c:pt>
                <c:pt idx="633">
                  <c:v>633.0</c:v>
                </c:pt>
                <c:pt idx="634">
                  <c:v>634.0</c:v>
                </c:pt>
                <c:pt idx="635">
                  <c:v>635.0</c:v>
                </c:pt>
                <c:pt idx="636">
                  <c:v>636.0</c:v>
                </c:pt>
                <c:pt idx="637">
                  <c:v>637.0</c:v>
                </c:pt>
                <c:pt idx="638">
                  <c:v>638.0</c:v>
                </c:pt>
                <c:pt idx="639">
                  <c:v>639.0</c:v>
                </c:pt>
                <c:pt idx="640">
                  <c:v>640.0</c:v>
                </c:pt>
                <c:pt idx="641">
                  <c:v>641.0</c:v>
                </c:pt>
                <c:pt idx="642">
                  <c:v>642.0</c:v>
                </c:pt>
                <c:pt idx="643">
                  <c:v>643.0</c:v>
                </c:pt>
                <c:pt idx="644">
                  <c:v>644.0</c:v>
                </c:pt>
                <c:pt idx="645">
                  <c:v>645.0</c:v>
                </c:pt>
                <c:pt idx="646">
                  <c:v>646.0</c:v>
                </c:pt>
                <c:pt idx="647">
                  <c:v>647.0</c:v>
                </c:pt>
                <c:pt idx="648">
                  <c:v>648.0</c:v>
                </c:pt>
                <c:pt idx="649">
                  <c:v>649.0</c:v>
                </c:pt>
                <c:pt idx="650">
                  <c:v>650.0</c:v>
                </c:pt>
                <c:pt idx="651">
                  <c:v>651.0</c:v>
                </c:pt>
                <c:pt idx="652">
                  <c:v>652.0</c:v>
                </c:pt>
                <c:pt idx="653">
                  <c:v>653.0</c:v>
                </c:pt>
                <c:pt idx="654">
                  <c:v>654.0</c:v>
                </c:pt>
                <c:pt idx="655">
                  <c:v>655.0</c:v>
                </c:pt>
                <c:pt idx="656">
                  <c:v>656.0</c:v>
                </c:pt>
                <c:pt idx="657">
                  <c:v>657.0</c:v>
                </c:pt>
                <c:pt idx="658">
                  <c:v>658.0</c:v>
                </c:pt>
                <c:pt idx="659">
                  <c:v>659.0</c:v>
                </c:pt>
                <c:pt idx="660">
                  <c:v>660.0</c:v>
                </c:pt>
                <c:pt idx="661">
                  <c:v>661.0</c:v>
                </c:pt>
                <c:pt idx="662">
                  <c:v>662.0</c:v>
                </c:pt>
                <c:pt idx="663">
                  <c:v>663.0</c:v>
                </c:pt>
                <c:pt idx="664">
                  <c:v>664.0</c:v>
                </c:pt>
                <c:pt idx="665">
                  <c:v>665.0</c:v>
                </c:pt>
                <c:pt idx="666">
                  <c:v>666.0</c:v>
                </c:pt>
                <c:pt idx="667">
                  <c:v>667.0</c:v>
                </c:pt>
                <c:pt idx="668">
                  <c:v>668.0</c:v>
                </c:pt>
                <c:pt idx="669">
                  <c:v>669.0</c:v>
                </c:pt>
                <c:pt idx="670">
                  <c:v>670.0</c:v>
                </c:pt>
                <c:pt idx="671">
                  <c:v>671.0</c:v>
                </c:pt>
                <c:pt idx="672">
                  <c:v>672.0</c:v>
                </c:pt>
                <c:pt idx="673">
                  <c:v>673.0</c:v>
                </c:pt>
                <c:pt idx="674">
                  <c:v>674.0</c:v>
                </c:pt>
                <c:pt idx="675">
                  <c:v>675.0</c:v>
                </c:pt>
                <c:pt idx="676">
                  <c:v>676.0</c:v>
                </c:pt>
                <c:pt idx="677">
                  <c:v>677.0</c:v>
                </c:pt>
                <c:pt idx="678">
                  <c:v>678.0</c:v>
                </c:pt>
                <c:pt idx="679">
                  <c:v>679.0</c:v>
                </c:pt>
                <c:pt idx="680">
                  <c:v>680.0</c:v>
                </c:pt>
                <c:pt idx="681">
                  <c:v>681.0</c:v>
                </c:pt>
                <c:pt idx="682">
                  <c:v>682.0</c:v>
                </c:pt>
                <c:pt idx="683">
                  <c:v>683.0</c:v>
                </c:pt>
                <c:pt idx="684">
                  <c:v>684.0</c:v>
                </c:pt>
                <c:pt idx="685">
                  <c:v>685.0</c:v>
                </c:pt>
                <c:pt idx="686">
                  <c:v>686.0</c:v>
                </c:pt>
                <c:pt idx="687">
                  <c:v>687.0</c:v>
                </c:pt>
                <c:pt idx="688">
                  <c:v>688.0</c:v>
                </c:pt>
                <c:pt idx="689">
                  <c:v>689.0</c:v>
                </c:pt>
                <c:pt idx="690">
                  <c:v>690.0</c:v>
                </c:pt>
                <c:pt idx="691">
                  <c:v>691.0</c:v>
                </c:pt>
                <c:pt idx="692">
                  <c:v>692.0</c:v>
                </c:pt>
                <c:pt idx="693">
                  <c:v>693.0</c:v>
                </c:pt>
                <c:pt idx="694">
                  <c:v>694.0</c:v>
                </c:pt>
                <c:pt idx="695">
                  <c:v>695.0</c:v>
                </c:pt>
                <c:pt idx="696">
                  <c:v>696.0</c:v>
                </c:pt>
                <c:pt idx="697">
                  <c:v>697.0</c:v>
                </c:pt>
                <c:pt idx="698">
                  <c:v>698.0</c:v>
                </c:pt>
                <c:pt idx="699">
                  <c:v>699.0</c:v>
                </c:pt>
                <c:pt idx="700">
                  <c:v>700.0</c:v>
                </c:pt>
                <c:pt idx="701">
                  <c:v>701.0</c:v>
                </c:pt>
                <c:pt idx="702">
                  <c:v>702.0</c:v>
                </c:pt>
                <c:pt idx="703">
                  <c:v>703.0</c:v>
                </c:pt>
                <c:pt idx="704">
                  <c:v>704.0</c:v>
                </c:pt>
                <c:pt idx="705">
                  <c:v>705.0</c:v>
                </c:pt>
                <c:pt idx="706">
                  <c:v>706.0</c:v>
                </c:pt>
                <c:pt idx="707">
                  <c:v>707.0</c:v>
                </c:pt>
                <c:pt idx="708">
                  <c:v>708.0</c:v>
                </c:pt>
                <c:pt idx="709">
                  <c:v>709.0</c:v>
                </c:pt>
                <c:pt idx="710">
                  <c:v>710.0</c:v>
                </c:pt>
                <c:pt idx="711">
                  <c:v>711.0</c:v>
                </c:pt>
                <c:pt idx="712">
                  <c:v>712.0</c:v>
                </c:pt>
                <c:pt idx="713">
                  <c:v>713.0</c:v>
                </c:pt>
                <c:pt idx="714">
                  <c:v>714.0</c:v>
                </c:pt>
                <c:pt idx="715">
                  <c:v>715.0</c:v>
                </c:pt>
                <c:pt idx="716">
                  <c:v>716.0</c:v>
                </c:pt>
                <c:pt idx="717">
                  <c:v>717.0</c:v>
                </c:pt>
                <c:pt idx="718">
                  <c:v>718.0</c:v>
                </c:pt>
                <c:pt idx="719">
                  <c:v>719.0</c:v>
                </c:pt>
                <c:pt idx="720">
                  <c:v>720.0</c:v>
                </c:pt>
                <c:pt idx="721">
                  <c:v>721.0</c:v>
                </c:pt>
                <c:pt idx="722">
                  <c:v>722.0</c:v>
                </c:pt>
                <c:pt idx="723">
                  <c:v>723.0</c:v>
                </c:pt>
                <c:pt idx="724">
                  <c:v>724.0</c:v>
                </c:pt>
                <c:pt idx="725">
                  <c:v>725.0</c:v>
                </c:pt>
                <c:pt idx="726">
                  <c:v>726.0</c:v>
                </c:pt>
                <c:pt idx="727">
                  <c:v>727.0</c:v>
                </c:pt>
                <c:pt idx="728">
                  <c:v>728.0</c:v>
                </c:pt>
                <c:pt idx="729">
                  <c:v>729.0</c:v>
                </c:pt>
                <c:pt idx="730">
                  <c:v>730.0</c:v>
                </c:pt>
                <c:pt idx="731">
                  <c:v>731.0</c:v>
                </c:pt>
                <c:pt idx="732">
                  <c:v>732.0</c:v>
                </c:pt>
                <c:pt idx="733">
                  <c:v>733.0</c:v>
                </c:pt>
                <c:pt idx="734">
                  <c:v>734.0</c:v>
                </c:pt>
                <c:pt idx="735">
                  <c:v>735.0</c:v>
                </c:pt>
                <c:pt idx="736">
                  <c:v>736.0</c:v>
                </c:pt>
                <c:pt idx="737">
                  <c:v>737.0</c:v>
                </c:pt>
                <c:pt idx="738">
                  <c:v>738.0</c:v>
                </c:pt>
                <c:pt idx="739">
                  <c:v>739.0</c:v>
                </c:pt>
                <c:pt idx="740">
                  <c:v>740.0</c:v>
                </c:pt>
                <c:pt idx="741">
                  <c:v>741.0</c:v>
                </c:pt>
                <c:pt idx="742">
                  <c:v>742.0</c:v>
                </c:pt>
                <c:pt idx="743">
                  <c:v>743.0</c:v>
                </c:pt>
                <c:pt idx="744">
                  <c:v>744.0</c:v>
                </c:pt>
                <c:pt idx="745">
                  <c:v>745.0</c:v>
                </c:pt>
                <c:pt idx="746">
                  <c:v>746.0</c:v>
                </c:pt>
                <c:pt idx="747">
                  <c:v>747.0</c:v>
                </c:pt>
                <c:pt idx="748">
                  <c:v>748.0</c:v>
                </c:pt>
                <c:pt idx="749">
                  <c:v>749.0</c:v>
                </c:pt>
                <c:pt idx="750">
                  <c:v>750.0</c:v>
                </c:pt>
                <c:pt idx="751">
                  <c:v>751.0</c:v>
                </c:pt>
                <c:pt idx="752">
                  <c:v>752.0</c:v>
                </c:pt>
                <c:pt idx="753">
                  <c:v>753.0</c:v>
                </c:pt>
                <c:pt idx="754">
                  <c:v>754.0</c:v>
                </c:pt>
                <c:pt idx="755">
                  <c:v>755.0</c:v>
                </c:pt>
                <c:pt idx="756">
                  <c:v>756.0</c:v>
                </c:pt>
                <c:pt idx="757">
                  <c:v>757.0</c:v>
                </c:pt>
                <c:pt idx="758">
                  <c:v>758.0</c:v>
                </c:pt>
                <c:pt idx="759">
                  <c:v>759.0</c:v>
                </c:pt>
                <c:pt idx="760">
                  <c:v>760.0</c:v>
                </c:pt>
                <c:pt idx="761">
                  <c:v>761.0</c:v>
                </c:pt>
                <c:pt idx="762">
                  <c:v>762.0</c:v>
                </c:pt>
                <c:pt idx="763">
                  <c:v>763.0</c:v>
                </c:pt>
                <c:pt idx="764">
                  <c:v>764.0</c:v>
                </c:pt>
                <c:pt idx="765">
                  <c:v>765.0</c:v>
                </c:pt>
                <c:pt idx="766">
                  <c:v>766.0</c:v>
                </c:pt>
                <c:pt idx="767">
                  <c:v>767.0</c:v>
                </c:pt>
                <c:pt idx="768">
                  <c:v>768.0</c:v>
                </c:pt>
                <c:pt idx="769">
                  <c:v>769.0</c:v>
                </c:pt>
                <c:pt idx="770">
                  <c:v>770.0</c:v>
                </c:pt>
                <c:pt idx="771">
                  <c:v>771.0</c:v>
                </c:pt>
                <c:pt idx="772">
                  <c:v>772.0</c:v>
                </c:pt>
                <c:pt idx="773">
                  <c:v>773.0</c:v>
                </c:pt>
                <c:pt idx="774">
                  <c:v>774.0</c:v>
                </c:pt>
                <c:pt idx="775">
                  <c:v>775.0</c:v>
                </c:pt>
                <c:pt idx="776">
                  <c:v>776.0</c:v>
                </c:pt>
                <c:pt idx="777">
                  <c:v>777.0</c:v>
                </c:pt>
                <c:pt idx="778">
                  <c:v>778.0</c:v>
                </c:pt>
                <c:pt idx="779">
                  <c:v>779.0</c:v>
                </c:pt>
                <c:pt idx="780">
                  <c:v>780.0</c:v>
                </c:pt>
                <c:pt idx="781">
                  <c:v>781.0</c:v>
                </c:pt>
                <c:pt idx="782">
                  <c:v>782.0</c:v>
                </c:pt>
                <c:pt idx="783">
                  <c:v>783.0</c:v>
                </c:pt>
                <c:pt idx="784">
                  <c:v>784.0</c:v>
                </c:pt>
                <c:pt idx="785">
                  <c:v>785.0</c:v>
                </c:pt>
                <c:pt idx="786">
                  <c:v>786.0</c:v>
                </c:pt>
                <c:pt idx="787">
                  <c:v>787.0</c:v>
                </c:pt>
                <c:pt idx="788">
                  <c:v>788.0</c:v>
                </c:pt>
                <c:pt idx="789">
                  <c:v>789.0</c:v>
                </c:pt>
                <c:pt idx="790">
                  <c:v>790.0</c:v>
                </c:pt>
                <c:pt idx="791">
                  <c:v>791.0</c:v>
                </c:pt>
                <c:pt idx="792">
                  <c:v>792.0</c:v>
                </c:pt>
                <c:pt idx="793">
                  <c:v>793.0</c:v>
                </c:pt>
                <c:pt idx="794">
                  <c:v>794.0</c:v>
                </c:pt>
                <c:pt idx="795">
                  <c:v>795.0</c:v>
                </c:pt>
                <c:pt idx="796">
                  <c:v>796.0</c:v>
                </c:pt>
                <c:pt idx="797">
                  <c:v>797.0</c:v>
                </c:pt>
                <c:pt idx="798">
                  <c:v>798.0</c:v>
                </c:pt>
                <c:pt idx="799">
                  <c:v>799.0</c:v>
                </c:pt>
                <c:pt idx="800">
                  <c:v>800.0</c:v>
                </c:pt>
                <c:pt idx="801">
                  <c:v>801.0</c:v>
                </c:pt>
                <c:pt idx="802">
                  <c:v>802.0</c:v>
                </c:pt>
                <c:pt idx="803">
                  <c:v>803.0</c:v>
                </c:pt>
                <c:pt idx="804">
                  <c:v>804.0</c:v>
                </c:pt>
                <c:pt idx="805">
                  <c:v>805.0</c:v>
                </c:pt>
                <c:pt idx="806">
                  <c:v>806.0</c:v>
                </c:pt>
                <c:pt idx="807">
                  <c:v>807.0</c:v>
                </c:pt>
                <c:pt idx="808">
                  <c:v>808.0</c:v>
                </c:pt>
                <c:pt idx="809">
                  <c:v>809.0</c:v>
                </c:pt>
                <c:pt idx="810">
                  <c:v>810.0</c:v>
                </c:pt>
                <c:pt idx="811">
                  <c:v>811.0</c:v>
                </c:pt>
                <c:pt idx="812">
                  <c:v>812.0</c:v>
                </c:pt>
                <c:pt idx="813">
                  <c:v>813.0</c:v>
                </c:pt>
                <c:pt idx="814">
                  <c:v>814.0</c:v>
                </c:pt>
                <c:pt idx="815">
                  <c:v>815.0</c:v>
                </c:pt>
                <c:pt idx="816">
                  <c:v>816.0</c:v>
                </c:pt>
                <c:pt idx="817">
                  <c:v>817.0</c:v>
                </c:pt>
                <c:pt idx="818">
                  <c:v>818.0</c:v>
                </c:pt>
                <c:pt idx="819">
                  <c:v>819.0</c:v>
                </c:pt>
                <c:pt idx="820">
                  <c:v>820.0</c:v>
                </c:pt>
                <c:pt idx="821">
                  <c:v>821.0</c:v>
                </c:pt>
                <c:pt idx="822">
                  <c:v>822.0</c:v>
                </c:pt>
                <c:pt idx="823">
                  <c:v>823.0</c:v>
                </c:pt>
                <c:pt idx="824">
                  <c:v>824.0</c:v>
                </c:pt>
                <c:pt idx="825">
                  <c:v>825.0</c:v>
                </c:pt>
                <c:pt idx="826">
                  <c:v>826.0</c:v>
                </c:pt>
                <c:pt idx="827">
                  <c:v>827.0</c:v>
                </c:pt>
                <c:pt idx="828">
                  <c:v>828.0</c:v>
                </c:pt>
                <c:pt idx="829">
                  <c:v>829.0</c:v>
                </c:pt>
                <c:pt idx="830">
                  <c:v>830.0</c:v>
                </c:pt>
                <c:pt idx="831">
                  <c:v>831.0</c:v>
                </c:pt>
                <c:pt idx="832">
                  <c:v>832.0</c:v>
                </c:pt>
                <c:pt idx="833">
                  <c:v>833.0</c:v>
                </c:pt>
                <c:pt idx="834">
                  <c:v>834.0</c:v>
                </c:pt>
                <c:pt idx="835">
                  <c:v>835.0</c:v>
                </c:pt>
                <c:pt idx="836">
                  <c:v>836.0</c:v>
                </c:pt>
                <c:pt idx="837">
                  <c:v>837.0</c:v>
                </c:pt>
                <c:pt idx="838">
                  <c:v>838.0</c:v>
                </c:pt>
                <c:pt idx="839">
                  <c:v>839.0</c:v>
                </c:pt>
                <c:pt idx="840">
                  <c:v>840.0</c:v>
                </c:pt>
                <c:pt idx="841">
                  <c:v>841.0</c:v>
                </c:pt>
                <c:pt idx="842">
                  <c:v>842.0</c:v>
                </c:pt>
                <c:pt idx="843">
                  <c:v>843.0</c:v>
                </c:pt>
                <c:pt idx="844">
                  <c:v>844.0</c:v>
                </c:pt>
                <c:pt idx="845">
                  <c:v>845.0</c:v>
                </c:pt>
                <c:pt idx="846">
                  <c:v>846.0</c:v>
                </c:pt>
                <c:pt idx="847">
                  <c:v>847.0</c:v>
                </c:pt>
                <c:pt idx="848">
                  <c:v>848.0</c:v>
                </c:pt>
                <c:pt idx="849">
                  <c:v>849.0</c:v>
                </c:pt>
                <c:pt idx="850">
                  <c:v>850.0</c:v>
                </c:pt>
                <c:pt idx="851">
                  <c:v>851.0</c:v>
                </c:pt>
                <c:pt idx="852">
                  <c:v>852.0</c:v>
                </c:pt>
                <c:pt idx="853">
                  <c:v>853.0</c:v>
                </c:pt>
                <c:pt idx="854">
                  <c:v>854.0</c:v>
                </c:pt>
                <c:pt idx="855">
                  <c:v>855.0</c:v>
                </c:pt>
                <c:pt idx="856">
                  <c:v>856.0</c:v>
                </c:pt>
                <c:pt idx="857">
                  <c:v>857.0</c:v>
                </c:pt>
                <c:pt idx="858">
                  <c:v>858.0</c:v>
                </c:pt>
                <c:pt idx="859">
                  <c:v>859.0</c:v>
                </c:pt>
                <c:pt idx="860">
                  <c:v>860.0</c:v>
                </c:pt>
                <c:pt idx="861">
                  <c:v>861.0</c:v>
                </c:pt>
                <c:pt idx="862">
                  <c:v>862.0</c:v>
                </c:pt>
                <c:pt idx="863">
                  <c:v>863.0</c:v>
                </c:pt>
                <c:pt idx="864">
                  <c:v>864.0</c:v>
                </c:pt>
                <c:pt idx="865">
                  <c:v>865.0</c:v>
                </c:pt>
                <c:pt idx="866">
                  <c:v>866.0</c:v>
                </c:pt>
                <c:pt idx="867">
                  <c:v>867.0</c:v>
                </c:pt>
                <c:pt idx="868">
                  <c:v>868.0</c:v>
                </c:pt>
                <c:pt idx="869">
                  <c:v>869.0</c:v>
                </c:pt>
                <c:pt idx="870">
                  <c:v>870.0</c:v>
                </c:pt>
                <c:pt idx="871">
                  <c:v>871.0</c:v>
                </c:pt>
                <c:pt idx="872">
                  <c:v>872.0</c:v>
                </c:pt>
                <c:pt idx="873">
                  <c:v>873.0</c:v>
                </c:pt>
                <c:pt idx="874">
                  <c:v>874.0</c:v>
                </c:pt>
                <c:pt idx="875">
                  <c:v>875.0</c:v>
                </c:pt>
                <c:pt idx="876">
                  <c:v>876.0</c:v>
                </c:pt>
                <c:pt idx="877">
                  <c:v>877.0</c:v>
                </c:pt>
                <c:pt idx="878">
                  <c:v>878.0</c:v>
                </c:pt>
                <c:pt idx="879">
                  <c:v>879.0</c:v>
                </c:pt>
                <c:pt idx="880">
                  <c:v>880.0</c:v>
                </c:pt>
                <c:pt idx="881">
                  <c:v>881.0</c:v>
                </c:pt>
                <c:pt idx="882">
                  <c:v>882.0</c:v>
                </c:pt>
                <c:pt idx="883">
                  <c:v>883.0</c:v>
                </c:pt>
                <c:pt idx="884">
                  <c:v>884.0</c:v>
                </c:pt>
                <c:pt idx="885">
                  <c:v>885.0</c:v>
                </c:pt>
                <c:pt idx="886">
                  <c:v>886.0</c:v>
                </c:pt>
                <c:pt idx="887">
                  <c:v>887.0</c:v>
                </c:pt>
                <c:pt idx="888">
                  <c:v>888.0</c:v>
                </c:pt>
                <c:pt idx="889">
                  <c:v>889.0</c:v>
                </c:pt>
                <c:pt idx="890">
                  <c:v>890.0</c:v>
                </c:pt>
                <c:pt idx="891">
                  <c:v>891.0</c:v>
                </c:pt>
                <c:pt idx="892">
                  <c:v>892.0</c:v>
                </c:pt>
                <c:pt idx="893">
                  <c:v>893.0</c:v>
                </c:pt>
                <c:pt idx="894">
                  <c:v>894.0</c:v>
                </c:pt>
                <c:pt idx="895">
                  <c:v>895.0</c:v>
                </c:pt>
                <c:pt idx="896">
                  <c:v>896.0</c:v>
                </c:pt>
                <c:pt idx="897">
                  <c:v>897.0</c:v>
                </c:pt>
                <c:pt idx="898">
                  <c:v>898.0</c:v>
                </c:pt>
                <c:pt idx="899">
                  <c:v>899.0</c:v>
                </c:pt>
                <c:pt idx="900">
                  <c:v>900.0</c:v>
                </c:pt>
                <c:pt idx="901">
                  <c:v>901.0</c:v>
                </c:pt>
                <c:pt idx="902">
                  <c:v>902.0</c:v>
                </c:pt>
                <c:pt idx="903">
                  <c:v>903.0</c:v>
                </c:pt>
                <c:pt idx="904">
                  <c:v>904.0</c:v>
                </c:pt>
                <c:pt idx="905">
                  <c:v>905.0</c:v>
                </c:pt>
                <c:pt idx="906">
                  <c:v>906.0</c:v>
                </c:pt>
                <c:pt idx="907">
                  <c:v>907.0</c:v>
                </c:pt>
                <c:pt idx="908">
                  <c:v>908.0</c:v>
                </c:pt>
                <c:pt idx="909">
                  <c:v>909.0</c:v>
                </c:pt>
                <c:pt idx="910">
                  <c:v>910.0</c:v>
                </c:pt>
                <c:pt idx="911">
                  <c:v>911.0</c:v>
                </c:pt>
                <c:pt idx="912">
                  <c:v>912.0</c:v>
                </c:pt>
                <c:pt idx="913">
                  <c:v>913.0</c:v>
                </c:pt>
                <c:pt idx="914">
                  <c:v>914.0</c:v>
                </c:pt>
                <c:pt idx="915">
                  <c:v>915.0</c:v>
                </c:pt>
                <c:pt idx="916">
                  <c:v>916.0</c:v>
                </c:pt>
                <c:pt idx="917">
                  <c:v>917.0</c:v>
                </c:pt>
                <c:pt idx="918">
                  <c:v>918.0</c:v>
                </c:pt>
                <c:pt idx="919">
                  <c:v>919.0</c:v>
                </c:pt>
                <c:pt idx="920">
                  <c:v>920.0</c:v>
                </c:pt>
                <c:pt idx="921">
                  <c:v>921.0</c:v>
                </c:pt>
                <c:pt idx="922">
                  <c:v>922.0</c:v>
                </c:pt>
                <c:pt idx="923">
                  <c:v>923.0</c:v>
                </c:pt>
                <c:pt idx="924">
                  <c:v>924.0</c:v>
                </c:pt>
                <c:pt idx="925">
                  <c:v>925.0</c:v>
                </c:pt>
                <c:pt idx="926">
                  <c:v>926.0</c:v>
                </c:pt>
                <c:pt idx="927">
                  <c:v>927.0</c:v>
                </c:pt>
                <c:pt idx="928">
                  <c:v>928.0</c:v>
                </c:pt>
                <c:pt idx="929">
                  <c:v>929.0</c:v>
                </c:pt>
                <c:pt idx="930">
                  <c:v>930.0</c:v>
                </c:pt>
                <c:pt idx="931">
                  <c:v>931.0</c:v>
                </c:pt>
                <c:pt idx="932">
                  <c:v>932.0</c:v>
                </c:pt>
                <c:pt idx="933">
                  <c:v>933.0</c:v>
                </c:pt>
                <c:pt idx="934">
                  <c:v>934.0</c:v>
                </c:pt>
                <c:pt idx="935">
                  <c:v>935.0</c:v>
                </c:pt>
                <c:pt idx="936">
                  <c:v>936.0</c:v>
                </c:pt>
                <c:pt idx="937">
                  <c:v>937.0</c:v>
                </c:pt>
                <c:pt idx="938">
                  <c:v>938.0</c:v>
                </c:pt>
                <c:pt idx="939">
                  <c:v>939.0</c:v>
                </c:pt>
                <c:pt idx="940">
                  <c:v>940.0</c:v>
                </c:pt>
                <c:pt idx="941">
                  <c:v>941.0</c:v>
                </c:pt>
                <c:pt idx="942">
                  <c:v>942.0</c:v>
                </c:pt>
                <c:pt idx="943">
                  <c:v>943.0</c:v>
                </c:pt>
                <c:pt idx="944">
                  <c:v>944.0</c:v>
                </c:pt>
                <c:pt idx="945">
                  <c:v>945.0</c:v>
                </c:pt>
                <c:pt idx="946">
                  <c:v>946.0</c:v>
                </c:pt>
                <c:pt idx="947">
                  <c:v>947.0</c:v>
                </c:pt>
                <c:pt idx="948">
                  <c:v>948.0</c:v>
                </c:pt>
                <c:pt idx="949">
                  <c:v>949.0</c:v>
                </c:pt>
                <c:pt idx="950">
                  <c:v>950.0</c:v>
                </c:pt>
                <c:pt idx="951">
                  <c:v>951.0</c:v>
                </c:pt>
                <c:pt idx="952">
                  <c:v>952.0</c:v>
                </c:pt>
                <c:pt idx="953">
                  <c:v>953.0</c:v>
                </c:pt>
                <c:pt idx="954">
                  <c:v>954.0</c:v>
                </c:pt>
                <c:pt idx="955">
                  <c:v>955.0</c:v>
                </c:pt>
                <c:pt idx="956">
                  <c:v>956.0</c:v>
                </c:pt>
                <c:pt idx="957">
                  <c:v>957.0</c:v>
                </c:pt>
                <c:pt idx="958">
                  <c:v>958.0</c:v>
                </c:pt>
                <c:pt idx="959">
                  <c:v>959.0</c:v>
                </c:pt>
                <c:pt idx="960">
                  <c:v>960.0</c:v>
                </c:pt>
                <c:pt idx="961">
                  <c:v>961.0</c:v>
                </c:pt>
                <c:pt idx="962">
                  <c:v>962.0</c:v>
                </c:pt>
                <c:pt idx="963">
                  <c:v>963.0</c:v>
                </c:pt>
                <c:pt idx="964">
                  <c:v>964.0</c:v>
                </c:pt>
                <c:pt idx="965">
                  <c:v>965.0</c:v>
                </c:pt>
                <c:pt idx="966">
                  <c:v>966.0</c:v>
                </c:pt>
                <c:pt idx="967">
                  <c:v>967.0</c:v>
                </c:pt>
                <c:pt idx="968">
                  <c:v>968.0</c:v>
                </c:pt>
                <c:pt idx="969">
                  <c:v>969.0</c:v>
                </c:pt>
                <c:pt idx="970">
                  <c:v>970.0</c:v>
                </c:pt>
                <c:pt idx="971">
                  <c:v>971.0</c:v>
                </c:pt>
                <c:pt idx="972">
                  <c:v>972.0</c:v>
                </c:pt>
                <c:pt idx="973">
                  <c:v>973.0</c:v>
                </c:pt>
                <c:pt idx="974">
                  <c:v>974.0</c:v>
                </c:pt>
                <c:pt idx="975">
                  <c:v>975.0</c:v>
                </c:pt>
                <c:pt idx="976">
                  <c:v>976.0</c:v>
                </c:pt>
                <c:pt idx="977">
                  <c:v>977.0</c:v>
                </c:pt>
                <c:pt idx="978">
                  <c:v>978.0</c:v>
                </c:pt>
                <c:pt idx="979">
                  <c:v>979.0</c:v>
                </c:pt>
                <c:pt idx="980">
                  <c:v>980.0</c:v>
                </c:pt>
                <c:pt idx="981">
                  <c:v>981.0</c:v>
                </c:pt>
                <c:pt idx="982">
                  <c:v>982.0</c:v>
                </c:pt>
                <c:pt idx="983">
                  <c:v>983.0</c:v>
                </c:pt>
                <c:pt idx="984">
                  <c:v>984.0</c:v>
                </c:pt>
                <c:pt idx="985">
                  <c:v>985.0</c:v>
                </c:pt>
                <c:pt idx="986">
                  <c:v>986.0</c:v>
                </c:pt>
                <c:pt idx="987">
                  <c:v>987.0</c:v>
                </c:pt>
                <c:pt idx="988">
                  <c:v>988.0</c:v>
                </c:pt>
                <c:pt idx="989">
                  <c:v>989.0</c:v>
                </c:pt>
                <c:pt idx="990">
                  <c:v>990.0</c:v>
                </c:pt>
                <c:pt idx="991">
                  <c:v>991.0</c:v>
                </c:pt>
                <c:pt idx="992">
                  <c:v>992.0</c:v>
                </c:pt>
                <c:pt idx="993">
                  <c:v>993.0</c:v>
                </c:pt>
                <c:pt idx="994">
                  <c:v>994.0</c:v>
                </c:pt>
                <c:pt idx="995">
                  <c:v>995.0</c:v>
                </c:pt>
                <c:pt idx="996">
                  <c:v>996.0</c:v>
                </c:pt>
                <c:pt idx="997">
                  <c:v>997.0</c:v>
                </c:pt>
                <c:pt idx="998">
                  <c:v>998.0</c:v>
                </c:pt>
                <c:pt idx="999">
                  <c:v>999.0</c:v>
                </c:pt>
                <c:pt idx="1000">
                  <c:v>1000.0</c:v>
                </c:pt>
              </c:numCache>
            </c:numRef>
          </c:xVal>
          <c:yVal>
            <c:numRef>
              <c:f>Data!$I$3:$I$1003</c:f>
              <c:numCache>
                <c:formatCode>General</c:formatCode>
                <c:ptCount val="1001"/>
                <c:pt idx="0">
                  <c:v>1.0</c:v>
                </c:pt>
                <c:pt idx="1">
                  <c:v>0.951056516295153</c:v>
                </c:pt>
                <c:pt idx="2">
                  <c:v>0.809016994374947</c:v>
                </c:pt>
                <c:pt idx="3">
                  <c:v>0.587785252292473</c:v>
                </c:pt>
                <c:pt idx="4">
                  <c:v>0.309016994374947</c:v>
                </c:pt>
                <c:pt idx="5">
                  <c:v>-1.607871821796E-16</c:v>
                </c:pt>
                <c:pt idx="6">
                  <c:v>-0.309016994374947</c:v>
                </c:pt>
                <c:pt idx="7">
                  <c:v>-0.587785252292473</c:v>
                </c:pt>
                <c:pt idx="8">
                  <c:v>-0.809016994374947</c:v>
                </c:pt>
                <c:pt idx="9">
                  <c:v>-0.951056516295153</c:v>
                </c:pt>
                <c:pt idx="10">
                  <c:v>-1.0</c:v>
                </c:pt>
                <c:pt idx="11">
                  <c:v>-0.951056516295154</c:v>
                </c:pt>
                <c:pt idx="12">
                  <c:v>-0.809016994374948</c:v>
                </c:pt>
                <c:pt idx="13">
                  <c:v>-0.587785252292473</c:v>
                </c:pt>
                <c:pt idx="14">
                  <c:v>-0.309016994374947</c:v>
                </c:pt>
                <c:pt idx="15">
                  <c:v>-1.83772268236293E-16</c:v>
                </c:pt>
                <c:pt idx="16">
                  <c:v>0.309016994374947</c:v>
                </c:pt>
                <c:pt idx="17">
                  <c:v>0.587785252292474</c:v>
                </c:pt>
                <c:pt idx="18">
                  <c:v>0.809016994374947</c:v>
                </c:pt>
                <c:pt idx="19">
                  <c:v>0.951056516295153</c:v>
                </c:pt>
                <c:pt idx="20">
                  <c:v>1.0</c:v>
                </c:pt>
                <c:pt idx="21">
                  <c:v>0.951056516295154</c:v>
                </c:pt>
                <c:pt idx="22">
                  <c:v>0.809016994374948</c:v>
                </c:pt>
                <c:pt idx="23">
                  <c:v>0.587785252292473</c:v>
                </c:pt>
                <c:pt idx="24">
                  <c:v>0.309016994374948</c:v>
                </c:pt>
                <c:pt idx="25">
                  <c:v>3.06287113727155E-16</c:v>
                </c:pt>
                <c:pt idx="26">
                  <c:v>-0.309016994374947</c:v>
                </c:pt>
                <c:pt idx="27">
                  <c:v>-0.587785252292473</c:v>
                </c:pt>
                <c:pt idx="28">
                  <c:v>-0.809016994374948</c:v>
                </c:pt>
                <c:pt idx="29">
                  <c:v>-0.951056516295153</c:v>
                </c:pt>
                <c:pt idx="30">
                  <c:v>-1.0</c:v>
                </c:pt>
                <c:pt idx="31">
                  <c:v>-0.951056516295154</c:v>
                </c:pt>
                <c:pt idx="32">
                  <c:v>-0.809016994374948</c:v>
                </c:pt>
                <c:pt idx="33">
                  <c:v>-0.587785252292473</c:v>
                </c:pt>
                <c:pt idx="34">
                  <c:v>-0.309016994374946</c:v>
                </c:pt>
                <c:pt idx="35">
                  <c:v>1.34755488018223E-15</c:v>
                </c:pt>
                <c:pt idx="36">
                  <c:v>0.309016994374947</c:v>
                </c:pt>
                <c:pt idx="37">
                  <c:v>0.587785252292473</c:v>
                </c:pt>
                <c:pt idx="38">
                  <c:v>0.809016994374947</c:v>
                </c:pt>
                <c:pt idx="39">
                  <c:v>0.951056516295153</c:v>
                </c:pt>
                <c:pt idx="40">
                  <c:v>1.0</c:v>
                </c:pt>
                <c:pt idx="41">
                  <c:v>0.951056516295153</c:v>
                </c:pt>
                <c:pt idx="42">
                  <c:v>0.809016994374948</c:v>
                </c:pt>
                <c:pt idx="43">
                  <c:v>0.587785252292474</c:v>
                </c:pt>
                <c:pt idx="44">
                  <c:v>0.309016994374948</c:v>
                </c:pt>
                <c:pt idx="45">
                  <c:v>5.51316804708879E-16</c:v>
                </c:pt>
                <c:pt idx="46">
                  <c:v>-0.309016994374949</c:v>
                </c:pt>
                <c:pt idx="47">
                  <c:v>-0.587785252292474</c:v>
                </c:pt>
                <c:pt idx="48">
                  <c:v>-0.809016994374947</c:v>
                </c:pt>
                <c:pt idx="49">
                  <c:v>-0.951056516295153</c:v>
                </c:pt>
                <c:pt idx="50">
                  <c:v>-1.0</c:v>
                </c:pt>
                <c:pt idx="51">
                  <c:v>-0.951056516295153</c:v>
                </c:pt>
                <c:pt idx="52">
                  <c:v>-0.809016994374948</c:v>
                </c:pt>
                <c:pt idx="53">
                  <c:v>-0.587785252292472</c:v>
                </c:pt>
                <c:pt idx="54">
                  <c:v>-0.309016994374948</c:v>
                </c:pt>
                <c:pt idx="55">
                  <c:v>1.10252518920051E-15</c:v>
                </c:pt>
                <c:pt idx="56">
                  <c:v>0.30901699437495</c:v>
                </c:pt>
                <c:pt idx="57">
                  <c:v>0.587785252292474</c:v>
                </c:pt>
                <c:pt idx="58">
                  <c:v>0.809016994374947</c:v>
                </c:pt>
                <c:pt idx="59">
                  <c:v>0.951056516295153</c:v>
                </c:pt>
                <c:pt idx="60">
                  <c:v>1.0</c:v>
                </c:pt>
                <c:pt idx="61">
                  <c:v>0.951056516295153</c:v>
                </c:pt>
                <c:pt idx="62">
                  <c:v>0.809016994374948</c:v>
                </c:pt>
                <c:pt idx="63">
                  <c:v>0.587785252292472</c:v>
                </c:pt>
                <c:pt idx="64">
                  <c:v>0.309016994374948</c:v>
                </c:pt>
                <c:pt idx="65">
                  <c:v>-9.80010343709647E-16</c:v>
                </c:pt>
                <c:pt idx="66">
                  <c:v>-0.309016994374947</c:v>
                </c:pt>
                <c:pt idx="67">
                  <c:v>-0.587785252292474</c:v>
                </c:pt>
                <c:pt idx="68">
                  <c:v>-0.809016994374949</c:v>
                </c:pt>
                <c:pt idx="69">
                  <c:v>-0.951056516295154</c:v>
                </c:pt>
                <c:pt idx="70">
                  <c:v>-1.0</c:v>
                </c:pt>
                <c:pt idx="71">
                  <c:v>-0.951056516295154</c:v>
                </c:pt>
                <c:pt idx="72">
                  <c:v>-0.809016994374948</c:v>
                </c:pt>
                <c:pt idx="73">
                  <c:v>-0.587785252292475</c:v>
                </c:pt>
                <c:pt idx="74">
                  <c:v>-0.309016994374948</c:v>
                </c:pt>
                <c:pt idx="75">
                  <c:v>8.57495498218785E-16</c:v>
                </c:pt>
                <c:pt idx="76">
                  <c:v>0.309016994374947</c:v>
                </c:pt>
                <c:pt idx="77">
                  <c:v>0.587785252292474</c:v>
                </c:pt>
                <c:pt idx="78">
                  <c:v>0.809016994374947</c:v>
                </c:pt>
                <c:pt idx="79">
                  <c:v>0.951056516295154</c:v>
                </c:pt>
                <c:pt idx="80">
                  <c:v>1.0</c:v>
                </c:pt>
                <c:pt idx="81">
                  <c:v>0.951056516295153</c:v>
                </c:pt>
                <c:pt idx="82">
                  <c:v>0.809016994374946</c:v>
                </c:pt>
                <c:pt idx="83">
                  <c:v>0.587785252292472</c:v>
                </c:pt>
                <c:pt idx="84">
                  <c:v>0.309016994374948</c:v>
                </c:pt>
                <c:pt idx="85">
                  <c:v>2.81773302607258E-15</c:v>
                </c:pt>
                <c:pt idx="86">
                  <c:v>-0.309016994374946</c:v>
                </c:pt>
                <c:pt idx="87">
                  <c:v>-0.587785252292474</c:v>
                </c:pt>
                <c:pt idx="88">
                  <c:v>-0.809016994374947</c:v>
                </c:pt>
                <c:pt idx="89">
                  <c:v>-0.951056516295154</c:v>
                </c:pt>
                <c:pt idx="90">
                  <c:v>-1.0</c:v>
                </c:pt>
                <c:pt idx="91">
                  <c:v>-0.951056516295153</c:v>
                </c:pt>
                <c:pt idx="92">
                  <c:v>-0.809016994374946</c:v>
                </c:pt>
                <c:pt idx="93">
                  <c:v>-0.587785252292473</c:v>
                </c:pt>
                <c:pt idx="94">
                  <c:v>-0.309016994374945</c:v>
                </c:pt>
                <c:pt idx="95">
                  <c:v>6.12465807237061E-16</c:v>
                </c:pt>
                <c:pt idx="96">
                  <c:v>0.309016994374946</c:v>
                </c:pt>
                <c:pt idx="97">
                  <c:v>0.587785252292471</c:v>
                </c:pt>
                <c:pt idx="98">
                  <c:v>0.809016994374947</c:v>
                </c:pt>
                <c:pt idx="99">
                  <c:v>0.951056516295154</c:v>
                </c:pt>
                <c:pt idx="100">
                  <c:v>1.0</c:v>
                </c:pt>
                <c:pt idx="101">
                  <c:v>0.951056516295153</c:v>
                </c:pt>
                <c:pt idx="102">
                  <c:v>0.809016994374946</c:v>
                </c:pt>
                <c:pt idx="103">
                  <c:v>0.587785252292476</c:v>
                </c:pt>
                <c:pt idx="104">
                  <c:v>0.309016994374949</c:v>
                </c:pt>
                <c:pt idx="105">
                  <c:v>-4.89950961746199E-16</c:v>
                </c:pt>
                <c:pt idx="106">
                  <c:v>-0.30901699437495</c:v>
                </c:pt>
                <c:pt idx="107">
                  <c:v>-0.587785252292471</c:v>
                </c:pt>
                <c:pt idx="108">
                  <c:v>-0.809016994374947</c:v>
                </c:pt>
                <c:pt idx="109">
                  <c:v>-0.951056516295154</c:v>
                </c:pt>
                <c:pt idx="110">
                  <c:v>-1.0</c:v>
                </c:pt>
                <c:pt idx="111">
                  <c:v>-0.951056516295154</c:v>
                </c:pt>
                <c:pt idx="112">
                  <c:v>-0.809016994374944</c:v>
                </c:pt>
                <c:pt idx="113">
                  <c:v>-0.587785252292473</c:v>
                </c:pt>
                <c:pt idx="114">
                  <c:v>-0.309016994374945</c:v>
                </c:pt>
                <c:pt idx="115">
                  <c:v>-3.18527756254516E-15</c:v>
                </c:pt>
                <c:pt idx="116">
                  <c:v>0.309016994374946</c:v>
                </c:pt>
                <c:pt idx="117">
                  <c:v>0.587785252292473</c:v>
                </c:pt>
                <c:pt idx="118">
                  <c:v>0.809016994374944</c:v>
                </c:pt>
                <c:pt idx="119">
                  <c:v>0.951056516295155</c:v>
                </c:pt>
                <c:pt idx="120">
                  <c:v>1.0</c:v>
                </c:pt>
                <c:pt idx="121">
                  <c:v>0.951056516295153</c:v>
                </c:pt>
                <c:pt idx="122">
                  <c:v>0.809016994374946</c:v>
                </c:pt>
                <c:pt idx="123">
                  <c:v>0.58778525229247</c:v>
                </c:pt>
                <c:pt idx="124">
                  <c:v>0.309016994374949</c:v>
                </c:pt>
                <c:pt idx="125">
                  <c:v>-2.44921270764475E-16</c:v>
                </c:pt>
                <c:pt idx="126">
                  <c:v>-0.309016994374949</c:v>
                </c:pt>
                <c:pt idx="127">
                  <c:v>-0.587785252292476</c:v>
                </c:pt>
                <c:pt idx="128">
                  <c:v>-0.809016994374946</c:v>
                </c:pt>
                <c:pt idx="129">
                  <c:v>-0.951056516295154</c:v>
                </c:pt>
                <c:pt idx="130">
                  <c:v>-1.0</c:v>
                </c:pt>
                <c:pt idx="131">
                  <c:v>-0.951056516295155</c:v>
                </c:pt>
                <c:pt idx="132">
                  <c:v>-0.809016994374948</c:v>
                </c:pt>
                <c:pt idx="133">
                  <c:v>-0.587785252292473</c:v>
                </c:pt>
                <c:pt idx="134">
                  <c:v>-0.309016994374946</c:v>
                </c:pt>
                <c:pt idx="135">
                  <c:v>-3.43030725352689E-15</c:v>
                </c:pt>
                <c:pt idx="136">
                  <c:v>0.309016994374953</c:v>
                </c:pt>
                <c:pt idx="137">
                  <c:v>0.587785252292473</c:v>
                </c:pt>
                <c:pt idx="138">
                  <c:v>0.809016994374949</c:v>
                </c:pt>
                <c:pt idx="139">
                  <c:v>0.951056516295152</c:v>
                </c:pt>
                <c:pt idx="140">
                  <c:v>1.0</c:v>
                </c:pt>
                <c:pt idx="141">
                  <c:v>0.951056516295153</c:v>
                </c:pt>
                <c:pt idx="142">
                  <c:v>0.809016994374951</c:v>
                </c:pt>
                <c:pt idx="143">
                  <c:v>0.58778525229247</c:v>
                </c:pt>
                <c:pt idx="144">
                  <c:v>0.309016994374949</c:v>
                </c:pt>
                <c:pt idx="145">
                  <c:v>1.0842021724855E-19</c:v>
                </c:pt>
                <c:pt idx="146">
                  <c:v>-0.309016994374942</c:v>
                </c:pt>
                <c:pt idx="147">
                  <c:v>-0.587785252292476</c:v>
                </c:pt>
                <c:pt idx="148">
                  <c:v>-0.809016994374946</c:v>
                </c:pt>
                <c:pt idx="149">
                  <c:v>-0.951056516295153</c:v>
                </c:pt>
                <c:pt idx="150">
                  <c:v>-1.0</c:v>
                </c:pt>
                <c:pt idx="151">
                  <c:v>-0.951056516295152</c:v>
                </c:pt>
                <c:pt idx="152">
                  <c:v>-0.809016994374949</c:v>
                </c:pt>
                <c:pt idx="153">
                  <c:v>-0.587785252292467</c:v>
                </c:pt>
                <c:pt idx="154">
                  <c:v>-0.309016994374946</c:v>
                </c:pt>
                <c:pt idx="155">
                  <c:v>-3.67533694450861E-15</c:v>
                </c:pt>
                <c:pt idx="156">
                  <c:v>0.309016994374946</c:v>
                </c:pt>
                <c:pt idx="157">
                  <c:v>0.587785252292473</c:v>
                </c:pt>
                <c:pt idx="158">
                  <c:v>0.809016994374948</c:v>
                </c:pt>
                <c:pt idx="159">
                  <c:v>0.951056516295152</c:v>
                </c:pt>
                <c:pt idx="160">
                  <c:v>1.0</c:v>
                </c:pt>
                <c:pt idx="161">
                  <c:v>0.951056516295154</c:v>
                </c:pt>
                <c:pt idx="162">
                  <c:v>0.809016994374946</c:v>
                </c:pt>
                <c:pt idx="163">
                  <c:v>0.587785252292476</c:v>
                </c:pt>
                <c:pt idx="164">
                  <c:v>0.309016994374943</c:v>
                </c:pt>
                <c:pt idx="165">
                  <c:v>2.45138111198973E-16</c:v>
                </c:pt>
                <c:pt idx="166">
                  <c:v>-0.309016994374949</c:v>
                </c:pt>
                <c:pt idx="167">
                  <c:v>-0.587785252292476</c:v>
                </c:pt>
                <c:pt idx="168">
                  <c:v>-0.809016994374946</c:v>
                </c:pt>
                <c:pt idx="169">
                  <c:v>-0.951056516295153</c:v>
                </c:pt>
                <c:pt idx="170">
                  <c:v>-1.0</c:v>
                </c:pt>
                <c:pt idx="171">
                  <c:v>-0.951056516295152</c:v>
                </c:pt>
                <c:pt idx="172">
                  <c:v>-0.809016994374949</c:v>
                </c:pt>
                <c:pt idx="173">
                  <c:v>-0.587785252292473</c:v>
                </c:pt>
                <c:pt idx="174">
                  <c:v>-0.309016994374946</c:v>
                </c:pt>
                <c:pt idx="175">
                  <c:v>3.18506072211067E-15</c:v>
                </c:pt>
                <c:pt idx="176">
                  <c:v>0.309016994374945</c:v>
                </c:pt>
                <c:pt idx="177">
                  <c:v>0.587785252292479</c:v>
                </c:pt>
                <c:pt idx="178">
                  <c:v>0.809016994374948</c:v>
                </c:pt>
                <c:pt idx="179">
                  <c:v>0.951056516295154</c:v>
                </c:pt>
                <c:pt idx="180">
                  <c:v>1.0</c:v>
                </c:pt>
                <c:pt idx="181">
                  <c:v>0.951056516295154</c:v>
                </c:pt>
                <c:pt idx="182">
                  <c:v>0.809016994374947</c:v>
                </c:pt>
                <c:pt idx="183">
                  <c:v>0.587785252292476</c:v>
                </c:pt>
                <c:pt idx="184">
                  <c:v>0.309016994374943</c:v>
                </c:pt>
                <c:pt idx="185">
                  <c:v>4.90167802180696E-16</c:v>
                </c:pt>
                <c:pt idx="186">
                  <c:v>-0.309016994374949</c:v>
                </c:pt>
                <c:pt idx="187">
                  <c:v>-0.58778525229247</c:v>
                </c:pt>
                <c:pt idx="188">
                  <c:v>-0.80901699437495</c:v>
                </c:pt>
                <c:pt idx="189">
                  <c:v>-0.951056516295153</c:v>
                </c:pt>
                <c:pt idx="190">
                  <c:v>-1.0</c:v>
                </c:pt>
                <c:pt idx="191">
                  <c:v>-0.951056516295153</c:v>
                </c:pt>
                <c:pt idx="192">
                  <c:v>-0.809016994374949</c:v>
                </c:pt>
                <c:pt idx="193">
                  <c:v>-0.587785252292474</c:v>
                </c:pt>
                <c:pt idx="194">
                  <c:v>-0.309016994374953</c:v>
                </c:pt>
                <c:pt idx="195">
                  <c:v>2.94003103112894E-15</c:v>
                </c:pt>
                <c:pt idx="196">
                  <c:v>0.309016994374945</c:v>
                </c:pt>
                <c:pt idx="197">
                  <c:v>0.587785252292473</c:v>
                </c:pt>
                <c:pt idx="198">
                  <c:v>0.809016994374948</c:v>
                </c:pt>
                <c:pt idx="199">
                  <c:v>0.951056516295154</c:v>
                </c:pt>
                <c:pt idx="200">
                  <c:v>1.0</c:v>
                </c:pt>
                <c:pt idx="201">
                  <c:v>0.951056516295152</c:v>
                </c:pt>
                <c:pt idx="202">
                  <c:v>0.809016994374947</c:v>
                </c:pt>
                <c:pt idx="203">
                  <c:v>0.587785252292471</c:v>
                </c:pt>
                <c:pt idx="204">
                  <c:v>0.309016994374943</c:v>
                </c:pt>
                <c:pt idx="205">
                  <c:v>7.84062485076342E-15</c:v>
                </c:pt>
                <c:pt idx="206">
                  <c:v>-0.309016994374942</c:v>
                </c:pt>
                <c:pt idx="207">
                  <c:v>-0.58778525229247</c:v>
                </c:pt>
                <c:pt idx="208">
                  <c:v>-0.809016994374946</c:v>
                </c:pt>
                <c:pt idx="209">
                  <c:v>-0.951056516295153</c:v>
                </c:pt>
                <c:pt idx="210">
                  <c:v>-1.0</c:v>
                </c:pt>
                <c:pt idx="211">
                  <c:v>-0.951056516295153</c:v>
                </c:pt>
                <c:pt idx="212">
                  <c:v>-0.809016994374945</c:v>
                </c:pt>
                <c:pt idx="213">
                  <c:v>-0.58778525229248</c:v>
                </c:pt>
                <c:pt idx="214">
                  <c:v>-0.309016994374953</c:v>
                </c:pt>
                <c:pt idx="215">
                  <c:v>9.80042869774822E-15</c:v>
                </c:pt>
                <c:pt idx="216">
                  <c:v>0.309016994374945</c:v>
                </c:pt>
                <c:pt idx="217">
                  <c:v>0.587785252292472</c:v>
                </c:pt>
                <c:pt idx="218">
                  <c:v>0.809016994374948</c:v>
                </c:pt>
                <c:pt idx="219">
                  <c:v>0.95105651629515</c:v>
                </c:pt>
                <c:pt idx="220">
                  <c:v>1.0</c:v>
                </c:pt>
                <c:pt idx="221">
                  <c:v>0.951056516295152</c:v>
                </c:pt>
                <c:pt idx="222">
                  <c:v>0.809016994374951</c:v>
                </c:pt>
                <c:pt idx="223">
                  <c:v>0.587785252292477</c:v>
                </c:pt>
                <c:pt idx="224">
                  <c:v>0.309016994374936</c:v>
                </c:pt>
                <c:pt idx="225">
                  <c:v>9.80227184144144E-16</c:v>
                </c:pt>
                <c:pt idx="226">
                  <c:v>-0.309016994374948</c:v>
                </c:pt>
                <c:pt idx="227">
                  <c:v>-0.587785252292475</c:v>
                </c:pt>
                <c:pt idx="228">
                  <c:v>-0.80901699437495</c:v>
                </c:pt>
                <c:pt idx="229">
                  <c:v>-0.951056516295155</c:v>
                </c:pt>
                <c:pt idx="230">
                  <c:v>-1.0</c:v>
                </c:pt>
                <c:pt idx="231">
                  <c:v>-0.951056516295155</c:v>
                </c:pt>
                <c:pt idx="232">
                  <c:v>-0.809016994374949</c:v>
                </c:pt>
                <c:pt idx="233">
                  <c:v>-0.587785252292474</c:v>
                </c:pt>
                <c:pt idx="234">
                  <c:v>-0.309016994374947</c:v>
                </c:pt>
                <c:pt idx="235">
                  <c:v>2.44997164916549E-15</c:v>
                </c:pt>
                <c:pt idx="236">
                  <c:v>0.309016994374938</c:v>
                </c:pt>
                <c:pt idx="237">
                  <c:v>0.587785252292478</c:v>
                </c:pt>
                <c:pt idx="238">
                  <c:v>0.809016994374952</c:v>
                </c:pt>
                <c:pt idx="239">
                  <c:v>0.951056516295152</c:v>
                </c:pt>
                <c:pt idx="240">
                  <c:v>1.0</c:v>
                </c:pt>
                <c:pt idx="241">
                  <c:v>0.95105651629515</c:v>
                </c:pt>
                <c:pt idx="242">
                  <c:v>0.809016994374947</c:v>
                </c:pt>
                <c:pt idx="243">
                  <c:v>0.587785252292471</c:v>
                </c:pt>
                <c:pt idx="244">
                  <c:v>0.309016994374943</c:v>
                </c:pt>
                <c:pt idx="245">
                  <c:v>8.33068423272687E-15</c:v>
                </c:pt>
                <c:pt idx="246">
                  <c:v>-0.309016994374955</c:v>
                </c:pt>
                <c:pt idx="247">
                  <c:v>-0.587785252292469</c:v>
                </c:pt>
                <c:pt idx="248">
                  <c:v>-0.809016994374946</c:v>
                </c:pt>
                <c:pt idx="249">
                  <c:v>-0.951056516295153</c:v>
                </c:pt>
                <c:pt idx="250">
                  <c:v>-1.0</c:v>
                </c:pt>
                <c:pt idx="251">
                  <c:v>-0.951056516295153</c:v>
                </c:pt>
                <c:pt idx="252">
                  <c:v>-0.809016994374945</c:v>
                </c:pt>
                <c:pt idx="253">
                  <c:v>-0.58778525229248</c:v>
                </c:pt>
                <c:pt idx="254">
                  <c:v>-0.30901699437494</c:v>
                </c:pt>
                <c:pt idx="255">
                  <c:v>9.31036931578477E-15</c:v>
                </c:pt>
                <c:pt idx="256">
                  <c:v>0.309016994374944</c:v>
                </c:pt>
                <c:pt idx="257">
                  <c:v>0.587785252292472</c:v>
                </c:pt>
                <c:pt idx="258">
                  <c:v>0.809016994374948</c:v>
                </c:pt>
                <c:pt idx="259">
                  <c:v>0.951056516295154</c:v>
                </c:pt>
                <c:pt idx="260">
                  <c:v>1.0</c:v>
                </c:pt>
                <c:pt idx="261">
                  <c:v>0.951056516295156</c:v>
                </c:pt>
                <c:pt idx="262">
                  <c:v>0.809016994374951</c:v>
                </c:pt>
                <c:pt idx="263">
                  <c:v>0.587785252292466</c:v>
                </c:pt>
                <c:pt idx="264">
                  <c:v>0.30901699437495</c:v>
                </c:pt>
                <c:pt idx="265">
                  <c:v>1.47028656610759E-15</c:v>
                </c:pt>
                <c:pt idx="266">
                  <c:v>-0.309016994374948</c:v>
                </c:pt>
                <c:pt idx="267">
                  <c:v>-0.587785252292475</c:v>
                </c:pt>
                <c:pt idx="268">
                  <c:v>-0.80901699437495</c:v>
                </c:pt>
                <c:pt idx="269">
                  <c:v>-0.951056516295155</c:v>
                </c:pt>
                <c:pt idx="270">
                  <c:v>-1.0</c:v>
                </c:pt>
                <c:pt idx="271">
                  <c:v>-0.951056516295155</c:v>
                </c:pt>
                <c:pt idx="272">
                  <c:v>-0.809016994374941</c:v>
                </c:pt>
                <c:pt idx="273">
                  <c:v>-0.587785252292474</c:v>
                </c:pt>
                <c:pt idx="274">
                  <c:v>-0.309016994374947</c:v>
                </c:pt>
                <c:pt idx="275">
                  <c:v>1.95991226720205E-15</c:v>
                </c:pt>
                <c:pt idx="276">
                  <c:v>0.309016994374951</c:v>
                </c:pt>
                <c:pt idx="277">
                  <c:v>0.587785252292478</c:v>
                </c:pt>
                <c:pt idx="278">
                  <c:v>0.809016994374943</c:v>
                </c:pt>
                <c:pt idx="279">
                  <c:v>0.951056516295152</c:v>
                </c:pt>
                <c:pt idx="280">
                  <c:v>1.0</c:v>
                </c:pt>
                <c:pt idx="281">
                  <c:v>0.951056516295154</c:v>
                </c:pt>
                <c:pt idx="282">
                  <c:v>0.809016994374947</c:v>
                </c:pt>
                <c:pt idx="283">
                  <c:v>0.587785252292472</c:v>
                </c:pt>
                <c:pt idx="284">
                  <c:v>0.309016994374957</c:v>
                </c:pt>
                <c:pt idx="285">
                  <c:v>-5.39011110051169E-15</c:v>
                </c:pt>
                <c:pt idx="286">
                  <c:v>-0.309016994374954</c:v>
                </c:pt>
                <c:pt idx="287">
                  <c:v>-0.587785252292469</c:v>
                </c:pt>
                <c:pt idx="288">
                  <c:v>-0.809016994374945</c:v>
                </c:pt>
                <c:pt idx="289">
                  <c:v>-0.951056516295157</c:v>
                </c:pt>
                <c:pt idx="290">
                  <c:v>-1.0</c:v>
                </c:pt>
                <c:pt idx="291">
                  <c:v>-0.951056516295153</c:v>
                </c:pt>
                <c:pt idx="292">
                  <c:v>-0.809016994374954</c:v>
                </c:pt>
                <c:pt idx="293">
                  <c:v>-0.587785252292469</c:v>
                </c:pt>
                <c:pt idx="294">
                  <c:v>-0.309016994374941</c:v>
                </c:pt>
                <c:pt idx="295">
                  <c:v>-5.39054478138068E-15</c:v>
                </c:pt>
                <c:pt idx="296">
                  <c:v>0.309016994374944</c:v>
                </c:pt>
                <c:pt idx="297">
                  <c:v>0.587785252292472</c:v>
                </c:pt>
                <c:pt idx="298">
                  <c:v>0.809016994374947</c:v>
                </c:pt>
                <c:pt idx="299">
                  <c:v>0.951056516295154</c:v>
                </c:pt>
                <c:pt idx="300">
                  <c:v>1.0</c:v>
                </c:pt>
                <c:pt idx="301">
                  <c:v>0.951056516295156</c:v>
                </c:pt>
                <c:pt idx="302">
                  <c:v>0.809016994374943</c:v>
                </c:pt>
                <c:pt idx="303">
                  <c:v>0.587785252292466</c:v>
                </c:pt>
                <c:pt idx="304">
                  <c:v>0.309016994374951</c:v>
                </c:pt>
                <c:pt idx="305">
                  <c:v>1.96034594807104E-15</c:v>
                </c:pt>
                <c:pt idx="306">
                  <c:v>-0.309016994374961</c:v>
                </c:pt>
                <c:pt idx="307">
                  <c:v>-0.587785252292474</c:v>
                </c:pt>
                <c:pt idx="308">
                  <c:v>-0.809016994374949</c:v>
                </c:pt>
                <c:pt idx="309">
                  <c:v>-0.951056516295151</c:v>
                </c:pt>
                <c:pt idx="310">
                  <c:v>-1.0</c:v>
                </c:pt>
                <c:pt idx="311">
                  <c:v>-0.951056516295151</c:v>
                </c:pt>
                <c:pt idx="312">
                  <c:v>-0.80901699437495</c:v>
                </c:pt>
                <c:pt idx="313">
                  <c:v>-0.587785252292475</c:v>
                </c:pt>
                <c:pt idx="314">
                  <c:v>-0.309016994374948</c:v>
                </c:pt>
                <c:pt idx="315">
                  <c:v>1.4698528852386E-15</c:v>
                </c:pt>
                <c:pt idx="316">
                  <c:v>0.30901699437495</c:v>
                </c:pt>
                <c:pt idx="317">
                  <c:v>0.587785252292477</c:v>
                </c:pt>
                <c:pt idx="318">
                  <c:v>0.809016994374943</c:v>
                </c:pt>
                <c:pt idx="319">
                  <c:v>0.951056516295156</c:v>
                </c:pt>
                <c:pt idx="320">
                  <c:v>1.0</c:v>
                </c:pt>
                <c:pt idx="321">
                  <c:v>0.951056516295154</c:v>
                </c:pt>
                <c:pt idx="322">
                  <c:v>0.809016994374948</c:v>
                </c:pt>
                <c:pt idx="323">
                  <c:v>0.587785252292483</c:v>
                </c:pt>
                <c:pt idx="324">
                  <c:v>0.309016994374944</c:v>
                </c:pt>
                <c:pt idx="325">
                  <c:v>-4.90005171854824E-15</c:v>
                </c:pt>
                <c:pt idx="326">
                  <c:v>-0.30901699437494</c:v>
                </c:pt>
                <c:pt idx="327">
                  <c:v>-0.587785252292468</c:v>
                </c:pt>
                <c:pt idx="328">
                  <c:v>-0.809016994374953</c:v>
                </c:pt>
                <c:pt idx="329">
                  <c:v>-0.951056516295153</c:v>
                </c:pt>
                <c:pt idx="330">
                  <c:v>-1.0</c:v>
                </c:pt>
                <c:pt idx="331">
                  <c:v>-0.951056516295153</c:v>
                </c:pt>
                <c:pt idx="332">
                  <c:v>-0.809016994374946</c:v>
                </c:pt>
                <c:pt idx="333">
                  <c:v>-0.587785252292469</c:v>
                </c:pt>
                <c:pt idx="334">
                  <c:v>-0.309016994374941</c:v>
                </c:pt>
                <c:pt idx="335">
                  <c:v>-5.88060416334413E-15</c:v>
                </c:pt>
                <c:pt idx="336">
                  <c:v>0.309016994374943</c:v>
                </c:pt>
                <c:pt idx="337">
                  <c:v>0.587785252292483</c:v>
                </c:pt>
                <c:pt idx="338">
                  <c:v>0.809016994374947</c:v>
                </c:pt>
                <c:pt idx="339">
                  <c:v>0.951056516295154</c:v>
                </c:pt>
                <c:pt idx="340">
                  <c:v>1.0</c:v>
                </c:pt>
                <c:pt idx="341">
                  <c:v>0.951056516295152</c:v>
                </c:pt>
                <c:pt idx="342">
                  <c:v>0.809016994374944</c:v>
                </c:pt>
                <c:pt idx="343">
                  <c:v>0.587785252292478</c:v>
                </c:pt>
                <c:pt idx="344">
                  <c:v>0.309016994374951</c:v>
                </c:pt>
                <c:pt idx="345">
                  <c:v>-1.17604493851675E-14</c:v>
                </c:pt>
                <c:pt idx="346">
                  <c:v>-0.309016994374947</c:v>
                </c:pt>
                <c:pt idx="347">
                  <c:v>-0.587785252292474</c:v>
                </c:pt>
                <c:pt idx="348">
                  <c:v>-0.809016994374949</c:v>
                </c:pt>
                <c:pt idx="349">
                  <c:v>-0.951056516295151</c:v>
                </c:pt>
                <c:pt idx="350">
                  <c:v>-1.0</c:v>
                </c:pt>
                <c:pt idx="351">
                  <c:v>-0.951056516295151</c:v>
                </c:pt>
                <c:pt idx="352">
                  <c:v>-0.80901699437495</c:v>
                </c:pt>
                <c:pt idx="353">
                  <c:v>-0.587785252292475</c:v>
                </c:pt>
                <c:pt idx="354">
                  <c:v>-0.309016994374935</c:v>
                </c:pt>
                <c:pt idx="355">
                  <c:v>9.7979350327515E-16</c:v>
                </c:pt>
                <c:pt idx="356">
                  <c:v>0.30901699437495</c:v>
                </c:pt>
                <c:pt idx="357">
                  <c:v>0.587785252292465</c:v>
                </c:pt>
                <c:pt idx="358">
                  <c:v>0.809016994374951</c:v>
                </c:pt>
                <c:pt idx="359">
                  <c:v>0.951056516295156</c:v>
                </c:pt>
                <c:pt idx="360">
                  <c:v>1.0</c:v>
                </c:pt>
                <c:pt idx="361">
                  <c:v>0.951056516295154</c:v>
                </c:pt>
                <c:pt idx="362">
                  <c:v>0.809016994374948</c:v>
                </c:pt>
                <c:pt idx="363">
                  <c:v>0.587785252292472</c:v>
                </c:pt>
                <c:pt idx="364">
                  <c:v>0.309016994374945</c:v>
                </c:pt>
                <c:pt idx="365">
                  <c:v>-4.40999233658479E-15</c:v>
                </c:pt>
                <c:pt idx="366">
                  <c:v>-0.30901699437494</c:v>
                </c:pt>
                <c:pt idx="367">
                  <c:v>-0.58778525229248</c:v>
                </c:pt>
                <c:pt idx="368">
                  <c:v>-0.809016994374953</c:v>
                </c:pt>
                <c:pt idx="369">
                  <c:v>-0.951056516295153</c:v>
                </c:pt>
                <c:pt idx="370">
                  <c:v>-1.0</c:v>
                </c:pt>
                <c:pt idx="371">
                  <c:v>-0.951056516295149</c:v>
                </c:pt>
                <c:pt idx="372">
                  <c:v>-0.809016994374946</c:v>
                </c:pt>
                <c:pt idx="373">
                  <c:v>-0.58778525229247</c:v>
                </c:pt>
                <c:pt idx="374">
                  <c:v>-0.309016994374955</c:v>
                </c:pt>
                <c:pt idx="375">
                  <c:v>-6.37066354530757E-15</c:v>
                </c:pt>
                <c:pt idx="376">
                  <c:v>0.309016994374957</c:v>
                </c:pt>
                <c:pt idx="377">
                  <c:v>0.587785252292471</c:v>
                </c:pt>
                <c:pt idx="378">
                  <c:v>0.809016994374947</c:v>
                </c:pt>
                <c:pt idx="379">
                  <c:v>0.951056516295154</c:v>
                </c:pt>
                <c:pt idx="380">
                  <c:v>1.0</c:v>
                </c:pt>
                <c:pt idx="381">
                  <c:v>0.951056516295152</c:v>
                </c:pt>
                <c:pt idx="382">
                  <c:v>0.809016994374944</c:v>
                </c:pt>
                <c:pt idx="383">
                  <c:v>0.587785252292478</c:v>
                </c:pt>
                <c:pt idx="384">
                  <c:v>0.309016994374952</c:v>
                </c:pt>
                <c:pt idx="385">
                  <c:v>-1.12703900032041E-14</c:v>
                </c:pt>
                <c:pt idx="386">
                  <c:v>-0.309016994374946</c:v>
                </c:pt>
                <c:pt idx="387">
                  <c:v>-0.587785252292474</c:v>
                </c:pt>
                <c:pt idx="388">
                  <c:v>-0.80901699437494</c:v>
                </c:pt>
                <c:pt idx="389">
                  <c:v>-0.951056516295155</c:v>
                </c:pt>
                <c:pt idx="390">
                  <c:v>-1.0</c:v>
                </c:pt>
                <c:pt idx="391">
                  <c:v>-0.951056516295156</c:v>
                </c:pt>
                <c:pt idx="392">
                  <c:v>-0.80901699437495</c:v>
                </c:pt>
                <c:pt idx="393">
                  <c:v>-0.587785252292464</c:v>
                </c:pt>
                <c:pt idx="394">
                  <c:v>-0.309016994374949</c:v>
                </c:pt>
                <c:pt idx="395">
                  <c:v>4.89734121311702E-16</c:v>
                </c:pt>
                <c:pt idx="396">
                  <c:v>0.30901699437495</c:v>
                </c:pt>
                <c:pt idx="397">
                  <c:v>0.587785252292465</c:v>
                </c:pt>
                <c:pt idx="398">
                  <c:v>0.809016994374951</c:v>
                </c:pt>
                <c:pt idx="399">
                  <c:v>0.951056516295156</c:v>
                </c:pt>
                <c:pt idx="400">
                  <c:v>1.0</c:v>
                </c:pt>
                <c:pt idx="401">
                  <c:v>0.951056516295154</c:v>
                </c:pt>
                <c:pt idx="402">
                  <c:v>0.80901699437494</c:v>
                </c:pt>
                <c:pt idx="403">
                  <c:v>0.587785252292473</c:v>
                </c:pt>
                <c:pt idx="404">
                  <c:v>0.309016994374945</c:v>
                </c:pt>
                <c:pt idx="405">
                  <c:v>1.02909217605807E-14</c:v>
                </c:pt>
                <c:pt idx="406">
                  <c:v>-0.309016994374953</c:v>
                </c:pt>
                <c:pt idx="407">
                  <c:v>-0.587785252292479</c:v>
                </c:pt>
                <c:pt idx="408">
                  <c:v>-0.809016994374953</c:v>
                </c:pt>
                <c:pt idx="409">
                  <c:v>-0.951056516295152</c:v>
                </c:pt>
                <c:pt idx="410">
                  <c:v>-1.0</c:v>
                </c:pt>
                <c:pt idx="411">
                  <c:v>-0.951056516295153</c:v>
                </c:pt>
                <c:pt idx="412">
                  <c:v>-0.809016994374955</c:v>
                </c:pt>
                <c:pt idx="413">
                  <c:v>-0.58778525229247</c:v>
                </c:pt>
                <c:pt idx="414">
                  <c:v>-0.309016994374956</c:v>
                </c:pt>
                <c:pt idx="415">
                  <c:v>7.35013178793098E-15</c:v>
                </c:pt>
                <c:pt idx="416">
                  <c:v>0.309016994374943</c:v>
                </c:pt>
                <c:pt idx="417">
                  <c:v>0.587785252292482</c:v>
                </c:pt>
                <c:pt idx="418">
                  <c:v>0.809016994374946</c:v>
                </c:pt>
                <c:pt idx="419">
                  <c:v>0.951056516295158</c:v>
                </c:pt>
                <c:pt idx="420">
                  <c:v>1.0</c:v>
                </c:pt>
                <c:pt idx="421">
                  <c:v>0.951056516295157</c:v>
                </c:pt>
                <c:pt idx="422">
                  <c:v>0.809016994374944</c:v>
                </c:pt>
                <c:pt idx="423">
                  <c:v>0.587785252292479</c:v>
                </c:pt>
                <c:pt idx="424">
                  <c:v>0.309016994374939</c:v>
                </c:pt>
                <c:pt idx="425">
                  <c:v>3.43052409396138E-15</c:v>
                </c:pt>
                <c:pt idx="426">
                  <c:v>-0.309016994374932</c:v>
                </c:pt>
                <c:pt idx="427">
                  <c:v>-0.587785252292473</c:v>
                </c:pt>
                <c:pt idx="428">
                  <c:v>-0.80901699437494</c:v>
                </c:pt>
                <c:pt idx="429">
                  <c:v>-0.951056516295155</c:v>
                </c:pt>
                <c:pt idx="430">
                  <c:v>-1.0</c:v>
                </c:pt>
                <c:pt idx="431">
                  <c:v>-0.951056516295151</c:v>
                </c:pt>
                <c:pt idx="432">
                  <c:v>-0.809016994374951</c:v>
                </c:pt>
                <c:pt idx="433">
                  <c:v>-0.587785252292487</c:v>
                </c:pt>
                <c:pt idx="434">
                  <c:v>-0.309016994374949</c:v>
                </c:pt>
                <c:pt idx="435">
                  <c:v>1.42105294545503E-14</c:v>
                </c:pt>
                <c:pt idx="436">
                  <c:v>0.309016994374949</c:v>
                </c:pt>
                <c:pt idx="437">
                  <c:v>0.587785252292487</c:v>
                </c:pt>
                <c:pt idx="438">
                  <c:v>0.809016994374934</c:v>
                </c:pt>
                <c:pt idx="439">
                  <c:v>0.951056516295151</c:v>
                </c:pt>
                <c:pt idx="440">
                  <c:v>1.0</c:v>
                </c:pt>
                <c:pt idx="441">
                  <c:v>0.951056516295155</c:v>
                </c:pt>
                <c:pt idx="442">
                  <c:v>0.80901699437494</c:v>
                </c:pt>
                <c:pt idx="443">
                  <c:v>0.587785252292473</c:v>
                </c:pt>
                <c:pt idx="444">
                  <c:v>0.309016994374959</c:v>
                </c:pt>
                <c:pt idx="445">
                  <c:v>-3.42987357265789E-15</c:v>
                </c:pt>
                <c:pt idx="446">
                  <c:v>-0.309016994374939</c:v>
                </c:pt>
                <c:pt idx="447">
                  <c:v>-0.587785252292479</c:v>
                </c:pt>
                <c:pt idx="448">
                  <c:v>-0.809016994374961</c:v>
                </c:pt>
                <c:pt idx="449">
                  <c:v>-0.951056516295148</c:v>
                </c:pt>
                <c:pt idx="450">
                  <c:v>-1.0</c:v>
                </c:pt>
                <c:pt idx="451">
                  <c:v>-0.951056516295158</c:v>
                </c:pt>
                <c:pt idx="452">
                  <c:v>-0.809016994374946</c:v>
                </c:pt>
                <c:pt idx="453">
                  <c:v>-0.587785252292459</c:v>
                </c:pt>
                <c:pt idx="454">
                  <c:v>-0.309016994374943</c:v>
                </c:pt>
                <c:pt idx="455">
                  <c:v>-7.35078230923447E-15</c:v>
                </c:pt>
                <c:pt idx="456">
                  <c:v>0.309016994374956</c:v>
                </c:pt>
                <c:pt idx="457">
                  <c:v>0.58778525229247</c:v>
                </c:pt>
                <c:pt idx="458">
                  <c:v>0.809016994374955</c:v>
                </c:pt>
                <c:pt idx="459">
                  <c:v>0.951056516295153</c:v>
                </c:pt>
                <c:pt idx="460">
                  <c:v>1.0</c:v>
                </c:pt>
                <c:pt idx="461">
                  <c:v>0.951056516295152</c:v>
                </c:pt>
                <c:pt idx="462">
                  <c:v>0.809016994374953</c:v>
                </c:pt>
                <c:pt idx="463">
                  <c:v>0.587785252292468</c:v>
                </c:pt>
                <c:pt idx="464">
                  <c:v>0.309016994374953</c:v>
                </c:pt>
                <c:pt idx="465">
                  <c:v>-1.02902712392772E-14</c:v>
                </c:pt>
                <c:pt idx="466">
                  <c:v>-0.309016994374945</c:v>
                </c:pt>
                <c:pt idx="467">
                  <c:v>-0.587785252292461</c:v>
                </c:pt>
                <c:pt idx="468">
                  <c:v>-0.809016994374948</c:v>
                </c:pt>
                <c:pt idx="469">
                  <c:v>-0.951056516295159</c:v>
                </c:pt>
                <c:pt idx="470">
                  <c:v>-1.0</c:v>
                </c:pt>
                <c:pt idx="471">
                  <c:v>-0.951056516295147</c:v>
                </c:pt>
                <c:pt idx="472">
                  <c:v>-0.809016994374959</c:v>
                </c:pt>
                <c:pt idx="473">
                  <c:v>-0.587785252292476</c:v>
                </c:pt>
                <c:pt idx="474">
                  <c:v>-0.309016994374936</c:v>
                </c:pt>
                <c:pt idx="475">
                  <c:v>-4.90384642615194E-16</c:v>
                </c:pt>
                <c:pt idx="476">
                  <c:v>0.309016994374962</c:v>
                </c:pt>
                <c:pt idx="477">
                  <c:v>0.587785252292453</c:v>
                </c:pt>
                <c:pt idx="478">
                  <c:v>0.809016994374942</c:v>
                </c:pt>
                <c:pt idx="479">
                  <c:v>0.951056516295156</c:v>
                </c:pt>
                <c:pt idx="480">
                  <c:v>1.0</c:v>
                </c:pt>
                <c:pt idx="481">
                  <c:v>0.95105651629515</c:v>
                </c:pt>
                <c:pt idx="482">
                  <c:v>0.809016994374932</c:v>
                </c:pt>
                <c:pt idx="483">
                  <c:v>0.587785252292485</c:v>
                </c:pt>
                <c:pt idx="484">
                  <c:v>0.309016994374946</c:v>
                </c:pt>
                <c:pt idx="485">
                  <c:v>1.12710405245076E-14</c:v>
                </c:pt>
                <c:pt idx="486">
                  <c:v>-0.309016994374952</c:v>
                </c:pt>
                <c:pt idx="487">
                  <c:v>-0.58778525229249</c:v>
                </c:pt>
                <c:pt idx="488">
                  <c:v>-0.809016994374952</c:v>
                </c:pt>
                <c:pt idx="489">
                  <c:v>-0.951056516295152</c:v>
                </c:pt>
                <c:pt idx="490">
                  <c:v>-1.0</c:v>
                </c:pt>
                <c:pt idx="491">
                  <c:v>-0.951056516295154</c:v>
                </c:pt>
                <c:pt idx="492">
                  <c:v>-0.809016994374938</c:v>
                </c:pt>
                <c:pt idx="493">
                  <c:v>-0.587785252292471</c:v>
                </c:pt>
                <c:pt idx="494">
                  <c:v>-0.309016994374957</c:v>
                </c:pt>
                <c:pt idx="495">
                  <c:v>6.37001302400408E-15</c:v>
                </c:pt>
                <c:pt idx="496">
                  <c:v>0.309016994374942</c:v>
                </c:pt>
                <c:pt idx="497">
                  <c:v>0.587785252292481</c:v>
                </c:pt>
                <c:pt idx="498">
                  <c:v>0.809016994374946</c:v>
                </c:pt>
                <c:pt idx="499">
                  <c:v>0.951056516295158</c:v>
                </c:pt>
                <c:pt idx="500">
                  <c:v>1.0</c:v>
                </c:pt>
                <c:pt idx="501">
                  <c:v>0.951056516295157</c:v>
                </c:pt>
                <c:pt idx="502">
                  <c:v>0.809016994374945</c:v>
                </c:pt>
                <c:pt idx="503">
                  <c:v>0.58778525229248</c:v>
                </c:pt>
                <c:pt idx="504">
                  <c:v>0.30901699437494</c:v>
                </c:pt>
                <c:pt idx="505">
                  <c:v>-2.40110665725157E-14</c:v>
                </c:pt>
                <c:pt idx="506">
                  <c:v>-0.309016994374931</c:v>
                </c:pt>
                <c:pt idx="507">
                  <c:v>-0.587785252292472</c:v>
                </c:pt>
                <c:pt idx="508">
                  <c:v>-0.809016994374956</c:v>
                </c:pt>
                <c:pt idx="509">
                  <c:v>-0.951056516295154</c:v>
                </c:pt>
                <c:pt idx="510">
                  <c:v>-1.0</c:v>
                </c:pt>
                <c:pt idx="511">
                  <c:v>-0.95105651629516</c:v>
                </c:pt>
                <c:pt idx="512">
                  <c:v>-0.809016994374951</c:v>
                </c:pt>
                <c:pt idx="513">
                  <c:v>-0.587785252292465</c:v>
                </c:pt>
                <c:pt idx="514">
                  <c:v>-0.30901699437495</c:v>
                </c:pt>
                <c:pt idx="515">
                  <c:v>1.32304106906234E-14</c:v>
                </c:pt>
                <c:pt idx="516">
                  <c:v>0.309016994374948</c:v>
                </c:pt>
                <c:pt idx="517">
                  <c:v>0.587785252292464</c:v>
                </c:pt>
                <c:pt idx="518">
                  <c:v>0.80901699437495</c:v>
                </c:pt>
                <c:pt idx="519">
                  <c:v>0.951056516295151</c:v>
                </c:pt>
                <c:pt idx="520">
                  <c:v>1.0</c:v>
                </c:pt>
                <c:pt idx="521">
                  <c:v>0.951056516295146</c:v>
                </c:pt>
                <c:pt idx="522">
                  <c:v>0.809016994374957</c:v>
                </c:pt>
                <c:pt idx="523">
                  <c:v>0.587785252292474</c:v>
                </c:pt>
                <c:pt idx="524">
                  <c:v>0.30901699437496</c:v>
                </c:pt>
                <c:pt idx="525">
                  <c:v>-2.449754808731E-15</c:v>
                </c:pt>
                <c:pt idx="526">
                  <c:v>-0.309016994374965</c:v>
                </c:pt>
                <c:pt idx="527">
                  <c:v>-0.587785252292478</c:v>
                </c:pt>
                <c:pt idx="528">
                  <c:v>-0.809016994374944</c:v>
                </c:pt>
                <c:pt idx="529">
                  <c:v>-0.951056516295148</c:v>
                </c:pt>
                <c:pt idx="530">
                  <c:v>-1.0</c:v>
                </c:pt>
                <c:pt idx="531">
                  <c:v>-0.95105651629515</c:v>
                </c:pt>
                <c:pt idx="532">
                  <c:v>-0.809016994374947</c:v>
                </c:pt>
                <c:pt idx="533">
                  <c:v>-0.58778525229246</c:v>
                </c:pt>
                <c:pt idx="534">
                  <c:v>-0.309016994374943</c:v>
                </c:pt>
                <c:pt idx="535">
                  <c:v>-8.33090107316137E-15</c:v>
                </c:pt>
                <c:pt idx="536">
                  <c:v>0.309016994374955</c:v>
                </c:pt>
                <c:pt idx="537">
                  <c:v>0.587785252292469</c:v>
                </c:pt>
                <c:pt idx="538">
                  <c:v>0.809016994374954</c:v>
                </c:pt>
                <c:pt idx="539">
                  <c:v>0.951056516295153</c:v>
                </c:pt>
                <c:pt idx="540">
                  <c:v>1.0</c:v>
                </c:pt>
                <c:pt idx="541">
                  <c:v>0.951056516295153</c:v>
                </c:pt>
                <c:pt idx="542">
                  <c:v>0.809016994374953</c:v>
                </c:pt>
                <c:pt idx="543">
                  <c:v>0.587785252292468</c:v>
                </c:pt>
                <c:pt idx="544">
                  <c:v>0.309016994374927</c:v>
                </c:pt>
                <c:pt idx="545">
                  <c:v>1.91115569550537E-14</c:v>
                </c:pt>
                <c:pt idx="546">
                  <c:v>-0.309016994374944</c:v>
                </c:pt>
                <c:pt idx="547">
                  <c:v>-0.587785252292483</c:v>
                </c:pt>
                <c:pt idx="548">
                  <c:v>-0.809016994374948</c:v>
                </c:pt>
                <c:pt idx="549">
                  <c:v>-0.951056516295159</c:v>
                </c:pt>
                <c:pt idx="550">
                  <c:v>-1.0</c:v>
                </c:pt>
                <c:pt idx="551">
                  <c:v>-0.951056516295156</c:v>
                </c:pt>
                <c:pt idx="552">
                  <c:v>-0.809016994374943</c:v>
                </c:pt>
                <c:pt idx="553">
                  <c:v>-0.587785252292477</c:v>
                </c:pt>
                <c:pt idx="554">
                  <c:v>-0.309016994374937</c:v>
                </c:pt>
                <c:pt idx="555">
                  <c:v>-1.47050340654209E-15</c:v>
                </c:pt>
                <c:pt idx="556">
                  <c:v>0.309016994374934</c:v>
                </c:pt>
                <c:pt idx="557">
                  <c:v>0.587785252292475</c:v>
                </c:pt>
                <c:pt idx="558">
                  <c:v>0.809016994374941</c:v>
                </c:pt>
                <c:pt idx="559">
                  <c:v>0.951056516295155</c:v>
                </c:pt>
                <c:pt idx="560">
                  <c:v>1.0</c:v>
                </c:pt>
                <c:pt idx="561">
                  <c:v>0.951056516295151</c:v>
                </c:pt>
                <c:pt idx="562">
                  <c:v>0.809016994374949</c:v>
                </c:pt>
                <c:pt idx="563">
                  <c:v>0.587785252292486</c:v>
                </c:pt>
                <c:pt idx="564">
                  <c:v>0.309016994374947</c:v>
                </c:pt>
                <c:pt idx="565">
                  <c:v>-1.61705501419695E-14</c:v>
                </c:pt>
                <c:pt idx="566">
                  <c:v>-0.309016994374951</c:v>
                </c:pt>
                <c:pt idx="567">
                  <c:v>-0.587785252292489</c:v>
                </c:pt>
                <c:pt idx="568">
                  <c:v>-0.809016994374935</c:v>
                </c:pt>
                <c:pt idx="569">
                  <c:v>-0.951056516295152</c:v>
                </c:pt>
                <c:pt idx="570">
                  <c:v>-1.0</c:v>
                </c:pt>
                <c:pt idx="571">
                  <c:v>-0.951056516295154</c:v>
                </c:pt>
                <c:pt idx="572">
                  <c:v>-0.809016994374939</c:v>
                </c:pt>
                <c:pt idx="573">
                  <c:v>-0.587785252292472</c:v>
                </c:pt>
                <c:pt idx="574">
                  <c:v>-0.309016994374957</c:v>
                </c:pt>
                <c:pt idx="575">
                  <c:v>5.38989426007719E-15</c:v>
                </c:pt>
                <c:pt idx="576">
                  <c:v>0.309016994374941</c:v>
                </c:pt>
                <c:pt idx="577">
                  <c:v>0.58778525229248</c:v>
                </c:pt>
                <c:pt idx="578">
                  <c:v>0.809016994374962</c:v>
                </c:pt>
                <c:pt idx="579">
                  <c:v>0.951056516295149</c:v>
                </c:pt>
                <c:pt idx="580">
                  <c:v>1.0</c:v>
                </c:pt>
                <c:pt idx="581">
                  <c:v>0.951056516295157</c:v>
                </c:pt>
                <c:pt idx="582">
                  <c:v>0.809016994374945</c:v>
                </c:pt>
                <c:pt idx="583">
                  <c:v>0.587785252292457</c:v>
                </c:pt>
                <c:pt idx="584">
                  <c:v>0.309016994374968</c:v>
                </c:pt>
                <c:pt idx="585">
                  <c:v>5.39076162181518E-15</c:v>
                </c:pt>
                <c:pt idx="586">
                  <c:v>-0.309016994374957</c:v>
                </c:pt>
                <c:pt idx="587">
                  <c:v>-0.587785252292472</c:v>
                </c:pt>
                <c:pt idx="588">
                  <c:v>-0.809016994374956</c:v>
                </c:pt>
                <c:pt idx="589">
                  <c:v>-0.951056516295154</c:v>
                </c:pt>
                <c:pt idx="590">
                  <c:v>-1.0</c:v>
                </c:pt>
                <c:pt idx="591">
                  <c:v>-0.951056516295152</c:v>
                </c:pt>
                <c:pt idx="592">
                  <c:v>-0.809016994374952</c:v>
                </c:pt>
                <c:pt idx="593">
                  <c:v>-0.587785252292466</c:v>
                </c:pt>
                <c:pt idx="594">
                  <c:v>-0.309016994374951</c:v>
                </c:pt>
                <c:pt idx="595">
                  <c:v>1.22502919266965E-14</c:v>
                </c:pt>
                <c:pt idx="596">
                  <c:v>0.309016994374947</c:v>
                </c:pt>
                <c:pt idx="597">
                  <c:v>0.587785252292463</c:v>
                </c:pt>
                <c:pt idx="598">
                  <c:v>0.809016994374949</c:v>
                </c:pt>
                <c:pt idx="599">
                  <c:v>0.951056516295159</c:v>
                </c:pt>
                <c:pt idx="600">
                  <c:v>1.0</c:v>
                </c:pt>
                <c:pt idx="601">
                  <c:v>0.951056516295155</c:v>
                </c:pt>
                <c:pt idx="602">
                  <c:v>0.809016994374958</c:v>
                </c:pt>
                <c:pt idx="603">
                  <c:v>0.587785252292475</c:v>
                </c:pt>
                <c:pt idx="604">
                  <c:v>0.309016994374934</c:v>
                </c:pt>
                <c:pt idx="605">
                  <c:v>-1.4696360448041E-15</c:v>
                </c:pt>
                <c:pt idx="606">
                  <c:v>-0.309016994374964</c:v>
                </c:pt>
                <c:pt idx="607">
                  <c:v>-0.587785252292454</c:v>
                </c:pt>
                <c:pt idx="608">
                  <c:v>-0.809016994374943</c:v>
                </c:pt>
                <c:pt idx="609">
                  <c:v>-0.951056516295156</c:v>
                </c:pt>
                <c:pt idx="610">
                  <c:v>-1.0</c:v>
                </c:pt>
                <c:pt idx="611">
                  <c:v>-0.95105651629515</c:v>
                </c:pt>
                <c:pt idx="612">
                  <c:v>-0.809016994374931</c:v>
                </c:pt>
                <c:pt idx="613">
                  <c:v>-0.587785252292483</c:v>
                </c:pt>
                <c:pt idx="614">
                  <c:v>-0.309016994374944</c:v>
                </c:pt>
                <c:pt idx="615">
                  <c:v>-9.31101983708826E-15</c:v>
                </c:pt>
                <c:pt idx="616">
                  <c:v>0.309016994374954</c:v>
                </c:pt>
                <c:pt idx="617">
                  <c:v>0.587785252292491</c:v>
                </c:pt>
                <c:pt idx="618">
                  <c:v>0.809016994374937</c:v>
                </c:pt>
                <c:pt idx="619">
                  <c:v>0.951056516295153</c:v>
                </c:pt>
                <c:pt idx="620">
                  <c:v>1.0</c:v>
                </c:pt>
                <c:pt idx="621">
                  <c:v>0.951056516295153</c:v>
                </c:pt>
                <c:pt idx="622">
                  <c:v>0.809016994374937</c:v>
                </c:pt>
                <c:pt idx="623">
                  <c:v>0.587785252292469</c:v>
                </c:pt>
                <c:pt idx="624">
                  <c:v>0.309016994374955</c:v>
                </c:pt>
                <c:pt idx="625">
                  <c:v>-8.33003371142338E-15</c:v>
                </c:pt>
                <c:pt idx="626">
                  <c:v>-0.309016994374943</c:v>
                </c:pt>
                <c:pt idx="627">
                  <c:v>-0.587785252292483</c:v>
                </c:pt>
                <c:pt idx="628">
                  <c:v>-0.809016994374947</c:v>
                </c:pt>
                <c:pt idx="629">
                  <c:v>-0.951056516295158</c:v>
                </c:pt>
                <c:pt idx="630">
                  <c:v>-1.0</c:v>
                </c:pt>
                <c:pt idx="631">
                  <c:v>-0.951056516295156</c:v>
                </c:pt>
                <c:pt idx="632">
                  <c:v>-0.809016994374944</c:v>
                </c:pt>
                <c:pt idx="633">
                  <c:v>-0.587785252292478</c:v>
                </c:pt>
                <c:pt idx="634">
                  <c:v>-0.309016994374938</c:v>
                </c:pt>
                <c:pt idx="635">
                  <c:v>-2.45062217046899E-15</c:v>
                </c:pt>
                <c:pt idx="636">
                  <c:v>0.309016994374933</c:v>
                </c:pt>
                <c:pt idx="637">
                  <c:v>0.587785252292474</c:v>
                </c:pt>
                <c:pt idx="638">
                  <c:v>0.809016994374957</c:v>
                </c:pt>
                <c:pt idx="639">
                  <c:v>0.951056516295155</c:v>
                </c:pt>
                <c:pt idx="640">
                  <c:v>1.0</c:v>
                </c:pt>
                <c:pt idx="641">
                  <c:v>0.95105651629516</c:v>
                </c:pt>
                <c:pt idx="642">
                  <c:v>0.80901699437495</c:v>
                </c:pt>
                <c:pt idx="643">
                  <c:v>0.587785252292464</c:v>
                </c:pt>
                <c:pt idx="644">
                  <c:v>0.309016994374948</c:v>
                </c:pt>
                <c:pt idx="645">
                  <c:v>-1.51904313780427E-14</c:v>
                </c:pt>
                <c:pt idx="646">
                  <c:v>-0.309016994374923</c:v>
                </c:pt>
                <c:pt idx="647">
                  <c:v>-0.587785252292465</c:v>
                </c:pt>
                <c:pt idx="648">
                  <c:v>-0.809016994374951</c:v>
                </c:pt>
                <c:pt idx="649">
                  <c:v>-0.951056516295152</c:v>
                </c:pt>
                <c:pt idx="650">
                  <c:v>-1.0</c:v>
                </c:pt>
                <c:pt idx="651">
                  <c:v>-0.951056516295146</c:v>
                </c:pt>
                <c:pt idx="652">
                  <c:v>-0.809016994374956</c:v>
                </c:pt>
                <c:pt idx="653">
                  <c:v>-0.587785252292472</c:v>
                </c:pt>
                <c:pt idx="654">
                  <c:v>-0.309016994374958</c:v>
                </c:pt>
                <c:pt idx="655">
                  <c:v>4.40977549615029E-15</c:v>
                </c:pt>
                <c:pt idx="656">
                  <c:v>0.309016994374967</c:v>
                </c:pt>
                <c:pt idx="657">
                  <c:v>0.58778525229248</c:v>
                </c:pt>
                <c:pt idx="658">
                  <c:v>0.809016994374945</c:v>
                </c:pt>
                <c:pt idx="659">
                  <c:v>0.951056516295148</c:v>
                </c:pt>
                <c:pt idx="660">
                  <c:v>1.0</c:v>
                </c:pt>
                <c:pt idx="661">
                  <c:v>0.951056516295149</c:v>
                </c:pt>
                <c:pt idx="662">
                  <c:v>0.809016994374946</c:v>
                </c:pt>
                <c:pt idx="663">
                  <c:v>0.587785252292481</c:v>
                </c:pt>
                <c:pt idx="664">
                  <c:v>0.309016994374942</c:v>
                </c:pt>
                <c:pt idx="665">
                  <c:v>6.37088038574207E-15</c:v>
                </c:pt>
                <c:pt idx="666">
                  <c:v>-0.309016994374957</c:v>
                </c:pt>
                <c:pt idx="667">
                  <c:v>-0.587785252292471</c:v>
                </c:pt>
                <c:pt idx="668">
                  <c:v>-0.809016994374955</c:v>
                </c:pt>
                <c:pt idx="669">
                  <c:v>-0.951056516295154</c:v>
                </c:pt>
                <c:pt idx="670">
                  <c:v>-1.0</c:v>
                </c:pt>
                <c:pt idx="671">
                  <c:v>-0.951056516295152</c:v>
                </c:pt>
                <c:pt idx="672">
                  <c:v>-0.809016994374952</c:v>
                </c:pt>
                <c:pt idx="673">
                  <c:v>-0.587785252292467</c:v>
                </c:pt>
                <c:pt idx="674">
                  <c:v>-0.309016994374925</c:v>
                </c:pt>
                <c:pt idx="675">
                  <c:v>-1.71515362676344E-14</c:v>
                </c:pt>
                <c:pt idx="676">
                  <c:v>0.309016994374946</c:v>
                </c:pt>
                <c:pt idx="677">
                  <c:v>0.587785252292485</c:v>
                </c:pt>
                <c:pt idx="678">
                  <c:v>0.809016994374949</c:v>
                </c:pt>
                <c:pt idx="679">
                  <c:v>0.951056516295159</c:v>
                </c:pt>
                <c:pt idx="680">
                  <c:v>1.0</c:v>
                </c:pt>
                <c:pt idx="681">
                  <c:v>0.951056516295156</c:v>
                </c:pt>
                <c:pt idx="682">
                  <c:v>0.809016994374942</c:v>
                </c:pt>
                <c:pt idx="683">
                  <c:v>0.587785252292476</c:v>
                </c:pt>
                <c:pt idx="684">
                  <c:v>0.309016994374935</c:v>
                </c:pt>
                <c:pt idx="685">
                  <c:v>-4.89517280877205E-16</c:v>
                </c:pt>
                <c:pt idx="686">
                  <c:v>-0.309016994374936</c:v>
                </c:pt>
                <c:pt idx="687">
                  <c:v>-0.587785252292476</c:v>
                </c:pt>
                <c:pt idx="688">
                  <c:v>-0.809016994374942</c:v>
                </c:pt>
                <c:pt idx="689">
                  <c:v>-0.951056516295156</c:v>
                </c:pt>
                <c:pt idx="690">
                  <c:v>-1.0</c:v>
                </c:pt>
                <c:pt idx="691">
                  <c:v>-0.95105651629515</c:v>
                </c:pt>
                <c:pt idx="692">
                  <c:v>-0.809016994374948</c:v>
                </c:pt>
                <c:pt idx="693">
                  <c:v>-0.587785252292484</c:v>
                </c:pt>
                <c:pt idx="694">
                  <c:v>-0.309016994374945</c:v>
                </c:pt>
                <c:pt idx="695">
                  <c:v>1.81305708293888E-14</c:v>
                </c:pt>
                <c:pt idx="696">
                  <c:v>0.309016994374953</c:v>
                </c:pt>
                <c:pt idx="697">
                  <c:v>0.587785252292468</c:v>
                </c:pt>
                <c:pt idx="698">
                  <c:v>0.809016994374936</c:v>
                </c:pt>
                <c:pt idx="699">
                  <c:v>0.951056516295152</c:v>
                </c:pt>
                <c:pt idx="700">
                  <c:v>1.0</c:v>
                </c:pt>
                <c:pt idx="701">
                  <c:v>0.951056516295153</c:v>
                </c:pt>
                <c:pt idx="702">
                  <c:v>0.809016994374938</c:v>
                </c:pt>
                <c:pt idx="703">
                  <c:v>0.58778525229247</c:v>
                </c:pt>
                <c:pt idx="704">
                  <c:v>0.309016994374956</c:v>
                </c:pt>
                <c:pt idx="705">
                  <c:v>-7.34991494749648E-15</c:v>
                </c:pt>
                <c:pt idx="706">
                  <c:v>-0.309016994374943</c:v>
                </c:pt>
                <c:pt idx="707">
                  <c:v>-0.587785252292482</c:v>
                </c:pt>
                <c:pt idx="708">
                  <c:v>-0.809016994374963</c:v>
                </c:pt>
                <c:pt idx="709">
                  <c:v>-0.951056516295149</c:v>
                </c:pt>
                <c:pt idx="710">
                  <c:v>-1.0</c:v>
                </c:pt>
                <c:pt idx="711">
                  <c:v>-0.951056516295157</c:v>
                </c:pt>
                <c:pt idx="712">
                  <c:v>-0.809016994374944</c:v>
                </c:pt>
                <c:pt idx="713">
                  <c:v>-0.587785252292456</c:v>
                </c:pt>
                <c:pt idx="714">
                  <c:v>-0.309016994374966</c:v>
                </c:pt>
                <c:pt idx="715">
                  <c:v>-3.43074093439588E-15</c:v>
                </c:pt>
                <c:pt idx="716">
                  <c:v>0.309016994374959</c:v>
                </c:pt>
                <c:pt idx="717">
                  <c:v>0.587785252292473</c:v>
                </c:pt>
                <c:pt idx="718">
                  <c:v>0.809016994374957</c:v>
                </c:pt>
                <c:pt idx="719">
                  <c:v>0.951056516295155</c:v>
                </c:pt>
                <c:pt idx="720">
                  <c:v>1.0</c:v>
                </c:pt>
                <c:pt idx="721">
                  <c:v>0.951056516295151</c:v>
                </c:pt>
                <c:pt idx="722">
                  <c:v>0.809016994374951</c:v>
                </c:pt>
                <c:pt idx="723">
                  <c:v>0.587785252292464</c:v>
                </c:pt>
                <c:pt idx="724">
                  <c:v>0.309016994374949</c:v>
                </c:pt>
                <c:pt idx="725">
                  <c:v>-1.42103126141158E-14</c:v>
                </c:pt>
                <c:pt idx="726">
                  <c:v>-0.309016994374949</c:v>
                </c:pt>
                <c:pt idx="727">
                  <c:v>-0.587785252292464</c:v>
                </c:pt>
                <c:pt idx="728">
                  <c:v>-0.809016994374951</c:v>
                </c:pt>
                <c:pt idx="729">
                  <c:v>-0.95105651629516</c:v>
                </c:pt>
                <c:pt idx="730">
                  <c:v>-1.0</c:v>
                </c:pt>
                <c:pt idx="731">
                  <c:v>-0.951056516295155</c:v>
                </c:pt>
                <c:pt idx="732">
                  <c:v>-0.809016994374957</c:v>
                </c:pt>
                <c:pt idx="733">
                  <c:v>-0.587785252292473</c:v>
                </c:pt>
                <c:pt idx="734">
                  <c:v>-0.309016994374932</c:v>
                </c:pt>
                <c:pt idx="735">
                  <c:v>3.4296567322234E-15</c:v>
                </c:pt>
                <c:pt idx="736">
                  <c:v>0.309016994374966</c:v>
                </c:pt>
                <c:pt idx="737">
                  <c:v>0.587785252292456</c:v>
                </c:pt>
                <c:pt idx="738">
                  <c:v>0.809016994374944</c:v>
                </c:pt>
                <c:pt idx="739">
                  <c:v>0.951056516295157</c:v>
                </c:pt>
                <c:pt idx="740">
                  <c:v>1.0</c:v>
                </c:pt>
                <c:pt idx="741">
                  <c:v>0.951056516295149</c:v>
                </c:pt>
                <c:pt idx="742">
                  <c:v>0.80901699437493</c:v>
                </c:pt>
                <c:pt idx="743">
                  <c:v>0.587785252292482</c:v>
                </c:pt>
                <c:pt idx="744">
                  <c:v>0.309016994374943</c:v>
                </c:pt>
                <c:pt idx="745">
                  <c:v>7.35099914966897E-15</c:v>
                </c:pt>
                <c:pt idx="746">
                  <c:v>-0.309016994374956</c:v>
                </c:pt>
                <c:pt idx="747">
                  <c:v>-0.587785252292493</c:v>
                </c:pt>
                <c:pt idx="748">
                  <c:v>-0.809016994374938</c:v>
                </c:pt>
                <c:pt idx="749">
                  <c:v>-0.951056516295153</c:v>
                </c:pt>
                <c:pt idx="750">
                  <c:v>-1.0</c:v>
                </c:pt>
                <c:pt idx="751">
                  <c:v>-0.951056516295152</c:v>
                </c:pt>
                <c:pt idx="752">
                  <c:v>-0.809016994374936</c:v>
                </c:pt>
                <c:pt idx="753">
                  <c:v>-0.587785252292468</c:v>
                </c:pt>
                <c:pt idx="754">
                  <c:v>-0.309016994374953</c:v>
                </c:pt>
                <c:pt idx="755">
                  <c:v>1.02900543988427E-14</c:v>
                </c:pt>
                <c:pt idx="756">
                  <c:v>0.309016994374945</c:v>
                </c:pt>
                <c:pt idx="757">
                  <c:v>0.587785252292484</c:v>
                </c:pt>
                <c:pt idx="758">
                  <c:v>0.809016994374948</c:v>
                </c:pt>
                <c:pt idx="759">
                  <c:v>0.95105651629515</c:v>
                </c:pt>
                <c:pt idx="760">
                  <c:v>1.0</c:v>
                </c:pt>
                <c:pt idx="761">
                  <c:v>0.951056516295156</c:v>
                </c:pt>
                <c:pt idx="762">
                  <c:v>0.809016994374942</c:v>
                </c:pt>
                <c:pt idx="763">
                  <c:v>0.587785252292476</c:v>
                </c:pt>
                <c:pt idx="764">
                  <c:v>0.309016994374936</c:v>
                </c:pt>
                <c:pt idx="765">
                  <c:v>4.90601483049691E-16</c:v>
                </c:pt>
                <c:pt idx="766">
                  <c:v>-0.309016994374935</c:v>
                </c:pt>
                <c:pt idx="767">
                  <c:v>-0.587785252292476</c:v>
                </c:pt>
                <c:pt idx="768">
                  <c:v>-0.809016994374942</c:v>
                </c:pt>
                <c:pt idx="769">
                  <c:v>-0.951056516295156</c:v>
                </c:pt>
                <c:pt idx="770">
                  <c:v>-1.0</c:v>
                </c:pt>
                <c:pt idx="771">
                  <c:v>-0.951056516295159</c:v>
                </c:pt>
                <c:pt idx="772">
                  <c:v>-0.809016994374949</c:v>
                </c:pt>
                <c:pt idx="773">
                  <c:v>-0.587785252292462</c:v>
                </c:pt>
                <c:pt idx="774">
                  <c:v>-0.309016994374946</c:v>
                </c:pt>
                <c:pt idx="775">
                  <c:v>1.71504520654619E-14</c:v>
                </c:pt>
                <c:pt idx="776">
                  <c:v>0.309016994374925</c:v>
                </c:pt>
                <c:pt idx="777">
                  <c:v>0.587785252292467</c:v>
                </c:pt>
                <c:pt idx="778">
                  <c:v>0.809016994374952</c:v>
                </c:pt>
                <c:pt idx="779">
                  <c:v>0.951056516295152</c:v>
                </c:pt>
                <c:pt idx="780">
                  <c:v>1.0</c:v>
                </c:pt>
                <c:pt idx="781">
                  <c:v>0.951056516295154</c:v>
                </c:pt>
                <c:pt idx="782">
                  <c:v>0.809016994374955</c:v>
                </c:pt>
                <c:pt idx="783">
                  <c:v>0.587785252292471</c:v>
                </c:pt>
                <c:pt idx="784">
                  <c:v>0.309016994374957</c:v>
                </c:pt>
                <c:pt idx="785">
                  <c:v>-6.36979618356959E-15</c:v>
                </c:pt>
                <c:pt idx="786">
                  <c:v>-0.309016994374969</c:v>
                </c:pt>
                <c:pt idx="787">
                  <c:v>-0.587785252292481</c:v>
                </c:pt>
                <c:pt idx="788">
                  <c:v>-0.809016994374946</c:v>
                </c:pt>
                <c:pt idx="789">
                  <c:v>-0.951056516295149</c:v>
                </c:pt>
                <c:pt idx="790">
                  <c:v>-1.0</c:v>
                </c:pt>
                <c:pt idx="791">
                  <c:v>-0.951056516295148</c:v>
                </c:pt>
                <c:pt idx="792">
                  <c:v>-0.809016994374945</c:v>
                </c:pt>
                <c:pt idx="793">
                  <c:v>-0.58778525229248</c:v>
                </c:pt>
                <c:pt idx="794">
                  <c:v>-0.309016994374967</c:v>
                </c:pt>
                <c:pt idx="795">
                  <c:v>-4.41085969832278E-15</c:v>
                </c:pt>
                <c:pt idx="796">
                  <c:v>0.309016994374958</c:v>
                </c:pt>
                <c:pt idx="797">
                  <c:v>0.587785252292472</c:v>
                </c:pt>
                <c:pt idx="798">
                  <c:v>0.809016994374956</c:v>
                </c:pt>
                <c:pt idx="799">
                  <c:v>0.951056516295154</c:v>
                </c:pt>
                <c:pt idx="800">
                  <c:v>1.0</c:v>
                </c:pt>
                <c:pt idx="801">
                  <c:v>0.951056516295152</c:v>
                </c:pt>
                <c:pt idx="802">
                  <c:v>0.809016994374951</c:v>
                </c:pt>
                <c:pt idx="803">
                  <c:v>0.587785252292465</c:v>
                </c:pt>
                <c:pt idx="804">
                  <c:v>0.309016994374923</c:v>
                </c:pt>
                <c:pt idx="805">
                  <c:v>1.51915155802151E-14</c:v>
                </c:pt>
                <c:pt idx="806">
                  <c:v>-0.309016994374948</c:v>
                </c:pt>
                <c:pt idx="807">
                  <c:v>-0.587785252292464</c:v>
                </c:pt>
                <c:pt idx="808">
                  <c:v>-0.80901699437495</c:v>
                </c:pt>
                <c:pt idx="809">
                  <c:v>-0.95105651629516</c:v>
                </c:pt>
                <c:pt idx="810">
                  <c:v>-1.0</c:v>
                </c:pt>
                <c:pt idx="811">
                  <c:v>-0.951056516295155</c:v>
                </c:pt>
                <c:pt idx="812">
                  <c:v>-0.809016994374941</c:v>
                </c:pt>
                <c:pt idx="813">
                  <c:v>-0.587785252292474</c:v>
                </c:pt>
                <c:pt idx="814">
                  <c:v>-0.309016994374933</c:v>
                </c:pt>
                <c:pt idx="815">
                  <c:v>-2.59721714621075E-14</c:v>
                </c:pt>
                <c:pt idx="816">
                  <c:v>0.309016994374965</c:v>
                </c:pt>
                <c:pt idx="817">
                  <c:v>0.587785252292478</c:v>
                </c:pt>
                <c:pt idx="818">
                  <c:v>0.809016994374944</c:v>
                </c:pt>
                <c:pt idx="819">
                  <c:v>0.951056516295148</c:v>
                </c:pt>
                <c:pt idx="820">
                  <c:v>1.0</c:v>
                </c:pt>
                <c:pt idx="821">
                  <c:v>0.95105651629515</c:v>
                </c:pt>
                <c:pt idx="822">
                  <c:v>0.809016994374947</c:v>
                </c:pt>
                <c:pt idx="823">
                  <c:v>0.587785252292483</c:v>
                </c:pt>
                <c:pt idx="824">
                  <c:v>0.30901699437497</c:v>
                </c:pt>
                <c:pt idx="825">
                  <c:v>-2.00905915168081E-14</c:v>
                </c:pt>
                <c:pt idx="826">
                  <c:v>-0.309016994374955</c:v>
                </c:pt>
                <c:pt idx="827">
                  <c:v>-0.587785252292469</c:v>
                </c:pt>
                <c:pt idx="828">
                  <c:v>-0.809016994374937</c:v>
                </c:pt>
                <c:pt idx="829">
                  <c:v>-0.951056516295162</c:v>
                </c:pt>
                <c:pt idx="830">
                  <c:v>-1.0</c:v>
                </c:pt>
                <c:pt idx="831">
                  <c:v>-0.951056516295153</c:v>
                </c:pt>
                <c:pt idx="832">
                  <c:v>-0.809016994374953</c:v>
                </c:pt>
                <c:pt idx="833">
                  <c:v>-0.587785252292491</c:v>
                </c:pt>
                <c:pt idx="834">
                  <c:v>-0.309016994374927</c:v>
                </c:pt>
                <c:pt idx="835">
                  <c:v>-4.75334832258922E-14</c:v>
                </c:pt>
                <c:pt idx="836">
                  <c:v>0.309016994374944</c:v>
                </c:pt>
                <c:pt idx="837">
                  <c:v>0.58778525229246</c:v>
                </c:pt>
                <c:pt idx="838">
                  <c:v>0.809016994374964</c:v>
                </c:pt>
                <c:pt idx="839">
                  <c:v>0.951056516295159</c:v>
                </c:pt>
                <c:pt idx="840">
                  <c:v>1.0</c:v>
                </c:pt>
                <c:pt idx="841">
                  <c:v>0.951056516295156</c:v>
                </c:pt>
                <c:pt idx="842">
                  <c:v>0.80901699437496</c:v>
                </c:pt>
                <c:pt idx="843">
                  <c:v>0.587785252292454</c:v>
                </c:pt>
                <c:pt idx="844">
                  <c:v>0.309016994374937</c:v>
                </c:pt>
                <c:pt idx="845">
                  <c:v>1.47072024697659E-15</c:v>
                </c:pt>
                <c:pt idx="846">
                  <c:v>-0.309016994374934</c:v>
                </c:pt>
                <c:pt idx="847">
                  <c:v>-0.587785252292452</c:v>
                </c:pt>
                <c:pt idx="848">
                  <c:v>-0.809016994374958</c:v>
                </c:pt>
                <c:pt idx="849">
                  <c:v>-0.951056516295155</c:v>
                </c:pt>
                <c:pt idx="850">
                  <c:v>-1.0</c:v>
                </c:pt>
                <c:pt idx="851">
                  <c:v>-0.951056516295159</c:v>
                </c:pt>
                <c:pt idx="852">
                  <c:v>-0.809016994374966</c:v>
                </c:pt>
                <c:pt idx="853">
                  <c:v>-0.587785252292463</c:v>
                </c:pt>
                <c:pt idx="854">
                  <c:v>-0.309016994374947</c:v>
                </c:pt>
                <c:pt idx="855">
                  <c:v>4.45920427319391E-14</c:v>
                </c:pt>
                <c:pt idx="856">
                  <c:v>0.309016994374924</c:v>
                </c:pt>
                <c:pt idx="857">
                  <c:v>0.587785252292489</c:v>
                </c:pt>
                <c:pt idx="858">
                  <c:v>0.809016994374952</c:v>
                </c:pt>
                <c:pt idx="859">
                  <c:v>0.951056516295152</c:v>
                </c:pt>
                <c:pt idx="860">
                  <c:v>1.0</c:v>
                </c:pt>
                <c:pt idx="861">
                  <c:v>0.951056516295163</c:v>
                </c:pt>
                <c:pt idx="862">
                  <c:v>0.809016994374939</c:v>
                </c:pt>
                <c:pt idx="863">
                  <c:v>0.587785252292472</c:v>
                </c:pt>
                <c:pt idx="864">
                  <c:v>0.309016994374957</c:v>
                </c:pt>
                <c:pt idx="865">
                  <c:v>-3.38113868500467E-14</c:v>
                </c:pt>
                <c:pt idx="866">
                  <c:v>-0.309016994374914</c:v>
                </c:pt>
                <c:pt idx="867">
                  <c:v>-0.58778525229248</c:v>
                </c:pt>
                <c:pt idx="868">
                  <c:v>-0.809016994374945</c:v>
                </c:pt>
                <c:pt idx="869">
                  <c:v>-0.951056516295149</c:v>
                </c:pt>
                <c:pt idx="870">
                  <c:v>-1.0</c:v>
                </c:pt>
                <c:pt idx="871">
                  <c:v>-0.951056516295166</c:v>
                </c:pt>
                <c:pt idx="872">
                  <c:v>-0.809016994374945</c:v>
                </c:pt>
                <c:pt idx="873">
                  <c:v>-0.58778525229248</c:v>
                </c:pt>
                <c:pt idx="874">
                  <c:v>-0.309016994374914</c:v>
                </c:pt>
                <c:pt idx="875">
                  <c:v>2.30307309681543E-14</c:v>
                </c:pt>
                <c:pt idx="876">
                  <c:v>0.309016994374903</c:v>
                </c:pt>
                <c:pt idx="877">
                  <c:v>0.587785252292472</c:v>
                </c:pt>
                <c:pt idx="878">
                  <c:v>0.809016994374939</c:v>
                </c:pt>
                <c:pt idx="879">
                  <c:v>0.951056516295163</c:v>
                </c:pt>
                <c:pt idx="880">
                  <c:v>1.0</c:v>
                </c:pt>
                <c:pt idx="881">
                  <c:v>0.951056516295152</c:v>
                </c:pt>
                <c:pt idx="882">
                  <c:v>0.809016994374952</c:v>
                </c:pt>
                <c:pt idx="883">
                  <c:v>0.587785252292489</c:v>
                </c:pt>
                <c:pt idx="884">
                  <c:v>0.309016994374924</c:v>
                </c:pt>
                <c:pt idx="885">
                  <c:v>-1.2250075086262E-14</c:v>
                </c:pt>
                <c:pt idx="886">
                  <c:v>-0.309016994374947</c:v>
                </c:pt>
                <c:pt idx="887">
                  <c:v>-0.587785252292463</c:v>
                </c:pt>
                <c:pt idx="888">
                  <c:v>-0.809016994374933</c:v>
                </c:pt>
                <c:pt idx="889">
                  <c:v>-0.951056516295159</c:v>
                </c:pt>
                <c:pt idx="890">
                  <c:v>-1.0</c:v>
                </c:pt>
                <c:pt idx="891">
                  <c:v>-0.951056516295138</c:v>
                </c:pt>
                <c:pt idx="892">
                  <c:v>-0.809016994374958</c:v>
                </c:pt>
                <c:pt idx="893">
                  <c:v>-0.587785252292498</c:v>
                </c:pt>
                <c:pt idx="894">
                  <c:v>-0.309016994374934</c:v>
                </c:pt>
                <c:pt idx="895">
                  <c:v>1.4694192043696E-15</c:v>
                </c:pt>
                <c:pt idx="896">
                  <c:v>0.309016994374991</c:v>
                </c:pt>
                <c:pt idx="897">
                  <c:v>0.587785252292454</c:v>
                </c:pt>
                <c:pt idx="898">
                  <c:v>0.809016994374926</c:v>
                </c:pt>
                <c:pt idx="899">
                  <c:v>0.951056516295156</c:v>
                </c:pt>
                <c:pt idx="900">
                  <c:v>1.0</c:v>
                </c:pt>
                <c:pt idx="901">
                  <c:v>0.951056516295141</c:v>
                </c:pt>
                <c:pt idx="902">
                  <c:v>0.809016994374964</c:v>
                </c:pt>
                <c:pt idx="903">
                  <c:v>0.587785252292507</c:v>
                </c:pt>
                <c:pt idx="904">
                  <c:v>0.309016994374944</c:v>
                </c:pt>
                <c:pt idx="905">
                  <c:v>9.31123667752276E-15</c:v>
                </c:pt>
                <c:pt idx="906">
                  <c:v>-0.309016994374981</c:v>
                </c:pt>
                <c:pt idx="907">
                  <c:v>-0.587785252292491</c:v>
                </c:pt>
                <c:pt idx="908">
                  <c:v>-0.809016994374953</c:v>
                </c:pt>
                <c:pt idx="909">
                  <c:v>-0.951056516295153</c:v>
                </c:pt>
                <c:pt idx="910">
                  <c:v>-1.0</c:v>
                </c:pt>
                <c:pt idx="911">
                  <c:v>-0.951056516295144</c:v>
                </c:pt>
                <c:pt idx="912">
                  <c:v>-0.809016994374937</c:v>
                </c:pt>
                <c:pt idx="913">
                  <c:v>-0.587785252292469</c:v>
                </c:pt>
                <c:pt idx="914">
                  <c:v>-0.309016994374955</c:v>
                </c:pt>
                <c:pt idx="915">
                  <c:v>-2.00918925594151E-14</c:v>
                </c:pt>
                <c:pt idx="916">
                  <c:v>0.30901699437497</c:v>
                </c:pt>
                <c:pt idx="917">
                  <c:v>0.587785252292483</c:v>
                </c:pt>
                <c:pt idx="918">
                  <c:v>0.809016994374947</c:v>
                </c:pt>
                <c:pt idx="919">
                  <c:v>0.95105651629515</c:v>
                </c:pt>
                <c:pt idx="920">
                  <c:v>1.0</c:v>
                </c:pt>
                <c:pt idx="921">
                  <c:v>0.951056516295148</c:v>
                </c:pt>
                <c:pt idx="922">
                  <c:v>0.809016994374944</c:v>
                </c:pt>
                <c:pt idx="923">
                  <c:v>0.587785252292478</c:v>
                </c:pt>
                <c:pt idx="924">
                  <c:v>0.309016994374965</c:v>
                </c:pt>
                <c:pt idx="925">
                  <c:v>-2.59708704195005E-14</c:v>
                </c:pt>
                <c:pt idx="926">
                  <c:v>-0.30901699437496</c:v>
                </c:pt>
                <c:pt idx="927">
                  <c:v>-0.587785252292474</c:v>
                </c:pt>
                <c:pt idx="928">
                  <c:v>-0.809016994374941</c:v>
                </c:pt>
                <c:pt idx="929">
                  <c:v>-0.951056516295146</c:v>
                </c:pt>
                <c:pt idx="930">
                  <c:v>-1.0</c:v>
                </c:pt>
                <c:pt idx="931">
                  <c:v>-0.951056516295151</c:v>
                </c:pt>
                <c:pt idx="932">
                  <c:v>-0.80901699437495</c:v>
                </c:pt>
                <c:pt idx="933">
                  <c:v>-0.587785252292441</c:v>
                </c:pt>
                <c:pt idx="934">
                  <c:v>-0.309016994374975</c:v>
                </c:pt>
                <c:pt idx="935">
                  <c:v>1.51902145376082E-14</c:v>
                </c:pt>
                <c:pt idx="936">
                  <c:v>0.30901699437495</c:v>
                </c:pt>
                <c:pt idx="937">
                  <c:v>0.587785252292465</c:v>
                </c:pt>
                <c:pt idx="938">
                  <c:v>0.809016994374968</c:v>
                </c:pt>
                <c:pt idx="939">
                  <c:v>0.951056516295143</c:v>
                </c:pt>
                <c:pt idx="940">
                  <c:v>1.0</c:v>
                </c:pt>
                <c:pt idx="941">
                  <c:v>0.951056516295154</c:v>
                </c:pt>
                <c:pt idx="942">
                  <c:v>0.809016994374923</c:v>
                </c:pt>
                <c:pt idx="943">
                  <c:v>0.587785252292449</c:v>
                </c:pt>
                <c:pt idx="944">
                  <c:v>0.309016994374985</c:v>
                </c:pt>
                <c:pt idx="945">
                  <c:v>-4.4095586557158E-15</c:v>
                </c:pt>
                <c:pt idx="946">
                  <c:v>-0.30901699437494</c:v>
                </c:pt>
                <c:pt idx="947">
                  <c:v>-0.587785252292503</c:v>
                </c:pt>
                <c:pt idx="948">
                  <c:v>-0.809016994374961</c:v>
                </c:pt>
                <c:pt idx="949">
                  <c:v>-0.95105651629514</c:v>
                </c:pt>
                <c:pt idx="950">
                  <c:v>-1.0</c:v>
                </c:pt>
                <c:pt idx="951">
                  <c:v>-0.951056516295158</c:v>
                </c:pt>
                <c:pt idx="952">
                  <c:v>-0.809016994374929</c:v>
                </c:pt>
                <c:pt idx="953">
                  <c:v>-0.587785252292458</c:v>
                </c:pt>
                <c:pt idx="954">
                  <c:v>-0.309016994374996</c:v>
                </c:pt>
                <c:pt idx="955">
                  <c:v>-6.37109722617657E-15</c:v>
                </c:pt>
                <c:pt idx="956">
                  <c:v>0.309016994374929</c:v>
                </c:pt>
                <c:pt idx="957">
                  <c:v>0.587785252292494</c:v>
                </c:pt>
                <c:pt idx="958">
                  <c:v>0.809016994374955</c:v>
                </c:pt>
                <c:pt idx="959">
                  <c:v>0.951056516295171</c:v>
                </c:pt>
                <c:pt idx="960">
                  <c:v>1.0</c:v>
                </c:pt>
                <c:pt idx="961">
                  <c:v>0.951056516295161</c:v>
                </c:pt>
                <c:pt idx="962">
                  <c:v>0.809016994374936</c:v>
                </c:pt>
                <c:pt idx="963">
                  <c:v>0.587785252292467</c:v>
                </c:pt>
                <c:pt idx="964">
                  <c:v>0.309016994374898</c:v>
                </c:pt>
                <c:pt idx="965">
                  <c:v>1.71517531080689E-14</c:v>
                </c:pt>
                <c:pt idx="966">
                  <c:v>-0.309016994374919</c:v>
                </c:pt>
                <c:pt idx="967">
                  <c:v>-0.587785252292485</c:v>
                </c:pt>
                <c:pt idx="968">
                  <c:v>-0.809016994374949</c:v>
                </c:pt>
                <c:pt idx="969">
                  <c:v>-0.951056516295168</c:v>
                </c:pt>
                <c:pt idx="970">
                  <c:v>-1.0</c:v>
                </c:pt>
                <c:pt idx="971">
                  <c:v>-0.951056516295164</c:v>
                </c:pt>
                <c:pt idx="972">
                  <c:v>-0.809016994374942</c:v>
                </c:pt>
                <c:pt idx="973">
                  <c:v>-0.587785252292476</c:v>
                </c:pt>
                <c:pt idx="974">
                  <c:v>-0.309016994374908</c:v>
                </c:pt>
                <c:pt idx="975">
                  <c:v>-2.79324089899613E-14</c:v>
                </c:pt>
                <c:pt idx="976">
                  <c:v>0.309016994374963</c:v>
                </c:pt>
                <c:pt idx="977">
                  <c:v>0.587785252292476</c:v>
                </c:pt>
                <c:pt idx="978">
                  <c:v>0.809016994374942</c:v>
                </c:pt>
                <c:pt idx="979">
                  <c:v>0.951056516295165</c:v>
                </c:pt>
                <c:pt idx="980">
                  <c:v>1.0</c:v>
                </c:pt>
                <c:pt idx="981">
                  <c:v>0.95105651629515</c:v>
                </c:pt>
                <c:pt idx="982">
                  <c:v>0.809016994374948</c:v>
                </c:pt>
                <c:pt idx="983">
                  <c:v>0.587785252292484</c:v>
                </c:pt>
                <c:pt idx="984">
                  <c:v>0.309016994374918</c:v>
                </c:pt>
                <c:pt idx="985">
                  <c:v>-1.81303539889543E-14</c:v>
                </c:pt>
                <c:pt idx="986">
                  <c:v>-0.309016994374953</c:v>
                </c:pt>
                <c:pt idx="987">
                  <c:v>-0.587785252292468</c:v>
                </c:pt>
                <c:pt idx="988">
                  <c:v>-0.809016994374936</c:v>
                </c:pt>
                <c:pt idx="989">
                  <c:v>-0.951056516295161</c:v>
                </c:pt>
                <c:pt idx="990">
                  <c:v>-1.0</c:v>
                </c:pt>
                <c:pt idx="991">
                  <c:v>-0.951056516295153</c:v>
                </c:pt>
                <c:pt idx="992">
                  <c:v>-0.809016994374955</c:v>
                </c:pt>
                <c:pt idx="993">
                  <c:v>-0.587785252292447</c:v>
                </c:pt>
                <c:pt idx="994">
                  <c:v>-0.309016994374929</c:v>
                </c:pt>
                <c:pt idx="995">
                  <c:v>7.34969810706199E-15</c:v>
                </c:pt>
                <c:pt idx="996">
                  <c:v>0.309016994374943</c:v>
                </c:pt>
                <c:pt idx="997">
                  <c:v>0.587785252292459</c:v>
                </c:pt>
                <c:pt idx="998">
                  <c:v>0.809016994374963</c:v>
                </c:pt>
                <c:pt idx="999">
                  <c:v>0.951056516295158</c:v>
                </c:pt>
                <c:pt idx="100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115800"/>
        <c:axId val="2115124568"/>
      </c:scatterChart>
      <c:valAx>
        <c:axId val="2115115800"/>
        <c:scaling>
          <c:orientation val="minMax"/>
          <c:max val="1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>
                    <a:solidFill>
                      <a:schemeClr val="bg1"/>
                    </a:solidFill>
                  </a:defRPr>
                </a:pPr>
                <a:r>
                  <a:rPr lang="en-US" sz="2000">
                    <a:solidFill>
                      <a:schemeClr val="bg1"/>
                    </a:solidFill>
                  </a:rPr>
                  <a:t>Time (ms)</a:t>
                </a:r>
              </a:p>
            </c:rich>
          </c:tx>
          <c:layout>
            <c:manualLayout>
              <c:xMode val="edge"/>
              <c:yMode val="edge"/>
              <c:x val="0.466850292100584"/>
              <c:y val="0.9152173913043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2115124568"/>
        <c:crossesAt val="-1.2"/>
        <c:crossBetween val="midCat"/>
        <c:majorUnit val="1.0"/>
        <c:minorUnit val="1.0"/>
      </c:valAx>
      <c:valAx>
        <c:axId val="2115124568"/>
        <c:scaling>
          <c:orientation val="minMax"/>
          <c:max val="1.0"/>
          <c:min val="-1.0"/>
        </c:scaling>
        <c:delete val="1"/>
        <c:axPos val="l"/>
        <c:numFmt formatCode="#,##0.0" sourceLinked="0"/>
        <c:majorTickMark val="out"/>
        <c:minorTickMark val="none"/>
        <c:tickLblPos val="nextTo"/>
        <c:crossAx val="2115115800"/>
        <c:crosses val="autoZero"/>
        <c:crossBetween val="midCat"/>
        <c:majorUnit val="0.25"/>
        <c:minorUnit val="0.04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2'!$D$2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'Data 2'!$A$3:$A$1003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2'!$D$3:$D$1003</c:f>
              <c:numCache>
                <c:formatCode>General</c:formatCode>
                <c:ptCount val="1001"/>
                <c:pt idx="0">
                  <c:v>0.999</c:v>
                </c:pt>
                <c:pt idx="1">
                  <c:v>0.998995070136656</c:v>
                </c:pt>
                <c:pt idx="2">
                  <c:v>0.998980280595281</c:v>
                </c:pt>
                <c:pt idx="3">
                  <c:v>0.998955631521841</c:v>
                </c:pt>
                <c:pt idx="4">
                  <c:v>0.998921123159612</c:v>
                </c:pt>
                <c:pt idx="5">
                  <c:v>0.998876755849179</c:v>
                </c:pt>
                <c:pt idx="6">
                  <c:v>0.998822530028428</c:v>
                </c:pt>
                <c:pt idx="7">
                  <c:v>0.998758446232547</c:v>
                </c:pt>
                <c:pt idx="8">
                  <c:v>0.998684505094017</c:v>
                </c:pt>
                <c:pt idx="9">
                  <c:v>0.998600707342606</c:v>
                </c:pt>
                <c:pt idx="10">
                  <c:v>0.998507053805366</c:v>
                </c:pt>
                <c:pt idx="11">
                  <c:v>0.998403545406618</c:v>
                </c:pt>
                <c:pt idx="12">
                  <c:v>0.998290183167949</c:v>
                </c:pt>
                <c:pt idx="13">
                  <c:v>0.998166968208197</c:v>
                </c:pt>
                <c:pt idx="14">
                  <c:v>0.998033901743446</c:v>
                </c:pt>
                <c:pt idx="15">
                  <c:v>0.997890985087008</c:v>
                </c:pt>
                <c:pt idx="16">
                  <c:v>0.997738219649411</c:v>
                </c:pt>
                <c:pt idx="17">
                  <c:v>0.99757560693839</c:v>
                </c:pt>
                <c:pt idx="18">
                  <c:v>0.997403148558866</c:v>
                </c:pt>
                <c:pt idx="19">
                  <c:v>0.997220846212934</c:v>
                </c:pt>
                <c:pt idx="20">
                  <c:v>0.997028701699843</c:v>
                </c:pt>
                <c:pt idx="21">
                  <c:v>0.996826716915984</c:v>
                </c:pt>
                <c:pt idx="22">
                  <c:v>0.996614893854864</c:v>
                </c:pt>
                <c:pt idx="23">
                  <c:v>0.996393234607091</c:v>
                </c:pt>
                <c:pt idx="24">
                  <c:v>0.996161741360353</c:v>
                </c:pt>
                <c:pt idx="25">
                  <c:v>0.995920416399395</c:v>
                </c:pt>
                <c:pt idx="26">
                  <c:v>0.995669262105996</c:v>
                </c:pt>
                <c:pt idx="27">
                  <c:v>0.995408280958948</c:v>
                </c:pt>
                <c:pt idx="28">
                  <c:v>0.995137475534029</c:v>
                </c:pt>
                <c:pt idx="29">
                  <c:v>0.99485684850398</c:v>
                </c:pt>
                <c:pt idx="30">
                  <c:v>0.994566402638477</c:v>
                </c:pt>
                <c:pt idx="31">
                  <c:v>0.994266140804102</c:v>
                </c:pt>
                <c:pt idx="32">
                  <c:v>0.993956065964319</c:v>
                </c:pt>
                <c:pt idx="33">
                  <c:v>0.993636181179441</c:v>
                </c:pt>
                <c:pt idx="34">
                  <c:v>0.993306489606602</c:v>
                </c:pt>
                <c:pt idx="35">
                  <c:v>0.992966994499724</c:v>
                </c:pt>
                <c:pt idx="36">
                  <c:v>0.992617699209488</c:v>
                </c:pt>
                <c:pt idx="37">
                  <c:v>0.992258607183297</c:v>
                </c:pt>
                <c:pt idx="38">
                  <c:v>0.991889721965244</c:v>
                </c:pt>
                <c:pt idx="39">
                  <c:v>0.991511047196077</c:v>
                </c:pt>
                <c:pt idx="40">
                  <c:v>0.991122586613163</c:v>
                </c:pt>
                <c:pt idx="41">
                  <c:v>0.990724344050452</c:v>
                </c:pt>
                <c:pt idx="42">
                  <c:v>0.990316323438437</c:v>
                </c:pt>
                <c:pt idx="43">
                  <c:v>0.989898528804116</c:v>
                </c:pt>
                <c:pt idx="44">
                  <c:v>0.989470964270954</c:v>
                </c:pt>
                <c:pt idx="45">
                  <c:v>0.989033634058841</c:v>
                </c:pt>
                <c:pt idx="46">
                  <c:v>0.988586542484048</c:v>
                </c:pt>
                <c:pt idx="47">
                  <c:v>0.98812969395919</c:v>
                </c:pt>
                <c:pt idx="48">
                  <c:v>0.987663092993176</c:v>
                </c:pt>
                <c:pt idx="49">
                  <c:v>0.98718674419117</c:v>
                </c:pt>
                <c:pt idx="50">
                  <c:v>0.986700652254543</c:v>
                </c:pt>
                <c:pt idx="51">
                  <c:v>0.986204821980824</c:v>
                </c:pt>
                <c:pt idx="52">
                  <c:v>0.98569925826366</c:v>
                </c:pt>
                <c:pt idx="53">
                  <c:v>0.98518396609276</c:v>
                </c:pt>
                <c:pt idx="54">
                  <c:v>0.984658950553849</c:v>
                </c:pt>
                <c:pt idx="55">
                  <c:v>0.984124216828619</c:v>
                </c:pt>
                <c:pt idx="56">
                  <c:v>0.983579770194676</c:v>
                </c:pt>
                <c:pt idx="57">
                  <c:v>0.983025616025489</c:v>
                </c:pt>
                <c:pt idx="58">
                  <c:v>0.982461759790334</c:v>
                </c:pt>
                <c:pt idx="59">
                  <c:v>0.981888207054247</c:v>
                </c:pt>
                <c:pt idx="60">
                  <c:v>0.98130496347796</c:v>
                </c:pt>
                <c:pt idx="61">
                  <c:v>0.980712034817852</c:v>
                </c:pt>
                <c:pt idx="62">
                  <c:v>0.980109426925891</c:v>
                </c:pt>
                <c:pt idx="63">
                  <c:v>0.979497145749571</c:v>
                </c:pt>
                <c:pt idx="64">
                  <c:v>0.978875197331863</c:v>
                </c:pt>
                <c:pt idx="65">
                  <c:v>0.978243587811144</c:v>
                </c:pt>
                <c:pt idx="66">
                  <c:v>0.977602323421147</c:v>
                </c:pt>
                <c:pt idx="67">
                  <c:v>0.976951410490891</c:v>
                </c:pt>
                <c:pt idx="68">
                  <c:v>0.976290855444625</c:v>
                </c:pt>
                <c:pt idx="69">
                  <c:v>0.975620664801761</c:v>
                </c:pt>
                <c:pt idx="70">
                  <c:v>0.974940845176809</c:v>
                </c:pt>
                <c:pt idx="71">
                  <c:v>0.974251403279314</c:v>
                </c:pt>
                <c:pt idx="72">
                  <c:v>0.973552345913791</c:v>
                </c:pt>
                <c:pt idx="73">
                  <c:v>0.972843679979652</c:v>
                </c:pt>
                <c:pt idx="74">
                  <c:v>0.972125412471144</c:v>
                </c:pt>
                <c:pt idx="75">
                  <c:v>0.971397550477279</c:v>
                </c:pt>
                <c:pt idx="76">
                  <c:v>0.970660101181759</c:v>
                </c:pt>
                <c:pt idx="77">
                  <c:v>0.969913071862912</c:v>
                </c:pt>
                <c:pt idx="78">
                  <c:v>0.969156469893616</c:v>
                </c:pt>
                <c:pt idx="79">
                  <c:v>0.968390302741226</c:v>
                </c:pt>
                <c:pt idx="80">
                  <c:v>0.967614577967502</c:v>
                </c:pt>
                <c:pt idx="81">
                  <c:v>0.966829303228537</c:v>
                </c:pt>
                <c:pt idx="82">
                  <c:v>0.966034486274673</c:v>
                </c:pt>
                <c:pt idx="83">
                  <c:v>0.965230134950433</c:v>
                </c:pt>
                <c:pt idx="84">
                  <c:v>0.964416257194441</c:v>
                </c:pt>
                <c:pt idx="85">
                  <c:v>0.96359286103934</c:v>
                </c:pt>
                <c:pt idx="86">
                  <c:v>0.96275995461172</c:v>
                </c:pt>
                <c:pt idx="87">
                  <c:v>0.961917546132029</c:v>
                </c:pt>
                <c:pt idx="88">
                  <c:v>0.9610656439145</c:v>
                </c:pt>
                <c:pt idx="89">
                  <c:v>0.960204256367063</c:v>
                </c:pt>
                <c:pt idx="90">
                  <c:v>0.959333391991266</c:v>
                </c:pt>
                <c:pt idx="91">
                  <c:v>0.958453059382189</c:v>
                </c:pt>
                <c:pt idx="92">
                  <c:v>0.957563267228358</c:v>
                </c:pt>
                <c:pt idx="93">
                  <c:v>0.956664024311665</c:v>
                </c:pt>
                <c:pt idx="94">
                  <c:v>0.955755339507272</c:v>
                </c:pt>
                <c:pt idx="95">
                  <c:v>0.954837221783532</c:v>
                </c:pt>
                <c:pt idx="96">
                  <c:v>0.953909680201896</c:v>
                </c:pt>
                <c:pt idx="97">
                  <c:v>0.952972723916826</c:v>
                </c:pt>
                <c:pt idx="98">
                  <c:v>0.952026362175702</c:v>
                </c:pt>
                <c:pt idx="99">
                  <c:v>0.951070604318731</c:v>
                </c:pt>
                <c:pt idx="100">
                  <c:v>0.950105459778858</c:v>
                </c:pt>
                <c:pt idx="101">
                  <c:v>0.949130938081671</c:v>
                </c:pt>
                <c:pt idx="102">
                  <c:v>0.948147048845304</c:v>
                </c:pt>
                <c:pt idx="103">
                  <c:v>0.947153801780348</c:v>
                </c:pt>
                <c:pt idx="104">
                  <c:v>0.946151206689749</c:v>
                </c:pt>
                <c:pt idx="105">
                  <c:v>0.945139273468718</c:v>
                </c:pt>
                <c:pt idx="106">
                  <c:v>0.944118012104625</c:v>
                </c:pt>
                <c:pt idx="107">
                  <c:v>0.943087432676909</c:v>
                </c:pt>
                <c:pt idx="108">
                  <c:v>0.942047545356972</c:v>
                </c:pt>
                <c:pt idx="109">
                  <c:v>0.940998360408082</c:v>
                </c:pt>
                <c:pt idx="110">
                  <c:v>0.939939888185271</c:v>
                </c:pt>
                <c:pt idx="111">
                  <c:v>0.938872139135233</c:v>
                </c:pt>
                <c:pt idx="112">
                  <c:v>0.93779512379622</c:v>
                </c:pt>
                <c:pt idx="113">
                  <c:v>0.936708852797938</c:v>
                </c:pt>
                <c:pt idx="114">
                  <c:v>0.935613336861444</c:v>
                </c:pt>
                <c:pt idx="115">
                  <c:v>0.934508586799037</c:v>
                </c:pt>
                <c:pt idx="116">
                  <c:v>0.933394613514155</c:v>
                </c:pt>
                <c:pt idx="117">
                  <c:v>0.932271428001265</c:v>
                </c:pt>
                <c:pt idx="118">
                  <c:v>0.931139041345753</c:v>
                </c:pt>
                <c:pt idx="119">
                  <c:v>0.929997464723819</c:v>
                </c:pt>
                <c:pt idx="120">
                  <c:v>0.928846709402363</c:v>
                </c:pt>
                <c:pt idx="121">
                  <c:v>0.927686786738876</c:v>
                </c:pt>
                <c:pt idx="122">
                  <c:v>0.926517708181326</c:v>
                </c:pt>
                <c:pt idx="123">
                  <c:v>0.925339485268048</c:v>
                </c:pt>
                <c:pt idx="124">
                  <c:v>0.924152129627623</c:v>
                </c:pt>
                <c:pt idx="125">
                  <c:v>0.922955652978775</c:v>
                </c:pt>
                <c:pt idx="126">
                  <c:v>0.921750067130245</c:v>
                </c:pt>
                <c:pt idx="127">
                  <c:v>0.920535383980677</c:v>
                </c:pt>
                <c:pt idx="128">
                  <c:v>0.919311615518504</c:v>
                </c:pt>
                <c:pt idx="129">
                  <c:v>0.918078773821828</c:v>
                </c:pt>
                <c:pt idx="130">
                  <c:v>0.916836871058297</c:v>
                </c:pt>
                <c:pt idx="131">
                  <c:v>0.915585919484991</c:v>
                </c:pt>
                <c:pt idx="132">
                  <c:v>0.914325931448297</c:v>
                </c:pt>
                <c:pt idx="133">
                  <c:v>0.913056919383787</c:v>
                </c:pt>
                <c:pt idx="134">
                  <c:v>0.911778895816099</c:v>
                </c:pt>
                <c:pt idx="135">
                  <c:v>0.91049187335881</c:v>
                </c:pt>
                <c:pt idx="136">
                  <c:v>0.909195864714311</c:v>
                </c:pt>
                <c:pt idx="137">
                  <c:v>0.907890882673684</c:v>
                </c:pt>
                <c:pt idx="138">
                  <c:v>0.906576940116576</c:v>
                </c:pt>
                <c:pt idx="139">
                  <c:v>0.905254050011068</c:v>
                </c:pt>
                <c:pt idx="140">
                  <c:v>0.903922225413553</c:v>
                </c:pt>
                <c:pt idx="141">
                  <c:v>0.902581479468602</c:v>
                </c:pt>
                <c:pt idx="142">
                  <c:v>0.901231825408834</c:v>
                </c:pt>
                <c:pt idx="143">
                  <c:v>0.899873276554792</c:v>
                </c:pt>
                <c:pt idx="144">
                  <c:v>0.898505846314804</c:v>
                </c:pt>
                <c:pt idx="145">
                  <c:v>0.897129548184855</c:v>
                </c:pt>
                <c:pt idx="146">
                  <c:v>0.89574439574845</c:v>
                </c:pt>
                <c:pt idx="147">
                  <c:v>0.894350402676487</c:v>
                </c:pt>
                <c:pt idx="148">
                  <c:v>0.892947582727112</c:v>
                </c:pt>
                <c:pt idx="149">
                  <c:v>0.891535949745594</c:v>
                </c:pt>
                <c:pt idx="150">
                  <c:v>0.890115517664179</c:v>
                </c:pt>
                <c:pt idx="151">
                  <c:v>0.888686300501959</c:v>
                </c:pt>
                <c:pt idx="152">
                  <c:v>0.887248312364731</c:v>
                </c:pt>
                <c:pt idx="153">
                  <c:v>0.885801567444856</c:v>
                </c:pt>
                <c:pt idx="154">
                  <c:v>0.884346080021123</c:v>
                </c:pt>
                <c:pt idx="155">
                  <c:v>0.882881864458604</c:v>
                </c:pt>
                <c:pt idx="156">
                  <c:v>0.881408935208518</c:v>
                </c:pt>
                <c:pt idx="157">
                  <c:v>0.87992730680808</c:v>
                </c:pt>
                <c:pt idx="158">
                  <c:v>0.878436993880365</c:v>
                </c:pt>
                <c:pt idx="159">
                  <c:v>0.87693801113416</c:v>
                </c:pt>
                <c:pt idx="160">
                  <c:v>0.875430373363819</c:v>
                </c:pt>
                <c:pt idx="161">
                  <c:v>0.873914095449119</c:v>
                </c:pt>
                <c:pt idx="162">
                  <c:v>0.87238919235511</c:v>
                </c:pt>
                <c:pt idx="163">
                  <c:v>0.87085567913197</c:v>
                </c:pt>
                <c:pt idx="164">
                  <c:v>0.869313570914856</c:v>
                </c:pt>
                <c:pt idx="165">
                  <c:v>0.867762882923753</c:v>
                </c:pt>
                <c:pt idx="166">
                  <c:v>0.866203630463325</c:v>
                </c:pt>
                <c:pt idx="167">
                  <c:v>0.864635828922766</c:v>
                </c:pt>
                <c:pt idx="168">
                  <c:v>0.863059493775642</c:v>
                </c:pt>
                <c:pt idx="169">
                  <c:v>0.861474640579746</c:v>
                </c:pt>
                <c:pt idx="170">
                  <c:v>0.859881284976939</c:v>
                </c:pt>
                <c:pt idx="171">
                  <c:v>0.858279442692998</c:v>
                </c:pt>
                <c:pt idx="172">
                  <c:v>0.856669129537458</c:v>
                </c:pt>
                <c:pt idx="173">
                  <c:v>0.855050361403462</c:v>
                </c:pt>
                <c:pt idx="174">
                  <c:v>0.853423154267596</c:v>
                </c:pt>
                <c:pt idx="175">
                  <c:v>0.851787524189738</c:v>
                </c:pt>
                <c:pt idx="176">
                  <c:v>0.850143487312897</c:v>
                </c:pt>
                <c:pt idx="177">
                  <c:v>0.848491059863053</c:v>
                </c:pt>
                <c:pt idx="178">
                  <c:v>0.846830258148998</c:v>
                </c:pt>
                <c:pt idx="179">
                  <c:v>0.845161098562174</c:v>
                </c:pt>
                <c:pt idx="180">
                  <c:v>0.843483597576513</c:v>
                </c:pt>
                <c:pt idx="181">
                  <c:v>0.841797771748271</c:v>
                </c:pt>
                <c:pt idx="182">
                  <c:v>0.840103637715871</c:v>
                </c:pt>
                <c:pt idx="183">
                  <c:v>0.838401212199729</c:v>
                </c:pt>
                <c:pt idx="184">
                  <c:v>0.836690512002099</c:v>
                </c:pt>
                <c:pt idx="185">
                  <c:v>0.834971554006902</c:v>
                </c:pt>
                <c:pt idx="186">
                  <c:v>0.833244355179558</c:v>
                </c:pt>
                <c:pt idx="187">
                  <c:v>0.831508932566822</c:v>
                </c:pt>
                <c:pt idx="188">
                  <c:v>0.829765303296617</c:v>
                </c:pt>
                <c:pt idx="189">
                  <c:v>0.828013484577857</c:v>
                </c:pt>
                <c:pt idx="190">
                  <c:v>0.826253493700287</c:v>
                </c:pt>
                <c:pt idx="191">
                  <c:v>0.824485348034306</c:v>
                </c:pt>
                <c:pt idx="192">
                  <c:v>0.822709065030799</c:v>
                </c:pt>
                <c:pt idx="193">
                  <c:v>0.82092466222096</c:v>
                </c:pt>
                <c:pt idx="194">
                  <c:v>0.819132157216126</c:v>
                </c:pt>
                <c:pt idx="195">
                  <c:v>0.817331567707598</c:v>
                </c:pt>
                <c:pt idx="196">
                  <c:v>0.815522911466466</c:v>
                </c:pt>
                <c:pt idx="197">
                  <c:v>0.813706206343439</c:v>
                </c:pt>
                <c:pt idx="198">
                  <c:v>0.811881470268661</c:v>
                </c:pt>
                <c:pt idx="199">
                  <c:v>0.810048721251541</c:v>
                </c:pt>
                <c:pt idx="200">
                  <c:v>0.808207977380572</c:v>
                </c:pt>
                <c:pt idx="201">
                  <c:v>0.806359256823154</c:v>
                </c:pt>
                <c:pt idx="202">
                  <c:v>0.804502577825411</c:v>
                </c:pt>
                <c:pt idx="203">
                  <c:v>0.802637958712015</c:v>
                </c:pt>
                <c:pt idx="204">
                  <c:v>0.800765417886005</c:v>
                </c:pt>
                <c:pt idx="205">
                  <c:v>0.798884973828603</c:v>
                </c:pt>
                <c:pt idx="206">
                  <c:v>0.796996645099032</c:v>
                </c:pt>
                <c:pt idx="207">
                  <c:v>0.795100450334335</c:v>
                </c:pt>
                <c:pt idx="208">
                  <c:v>0.793196408249187</c:v>
                </c:pt>
                <c:pt idx="209">
                  <c:v>0.791284537635717</c:v>
                </c:pt>
                <c:pt idx="210">
                  <c:v>0.789364857363315</c:v>
                </c:pt>
                <c:pt idx="211">
                  <c:v>0.78743738637845</c:v>
                </c:pt>
                <c:pt idx="212">
                  <c:v>0.785502143704482</c:v>
                </c:pt>
                <c:pt idx="213">
                  <c:v>0.783559148441477</c:v>
                </c:pt>
                <c:pt idx="214">
                  <c:v>0.781608419766012</c:v>
                </c:pt>
                <c:pt idx="215">
                  <c:v>0.779649976930992</c:v>
                </c:pt>
                <c:pt idx="216">
                  <c:v>0.777683839265457</c:v>
                </c:pt>
                <c:pt idx="217">
                  <c:v>0.775710026174392</c:v>
                </c:pt>
                <c:pt idx="218">
                  <c:v>0.773728557138535</c:v>
                </c:pt>
                <c:pt idx="219">
                  <c:v>0.771739451714187</c:v>
                </c:pt>
                <c:pt idx="220">
                  <c:v>0.769742729533014</c:v>
                </c:pt>
                <c:pt idx="221">
                  <c:v>0.767738410301858</c:v>
                </c:pt>
                <c:pt idx="222">
                  <c:v>0.765726513802541</c:v>
                </c:pt>
                <c:pt idx="223">
                  <c:v>0.763707059891669</c:v>
                </c:pt>
                <c:pt idx="224">
                  <c:v>0.761680068500437</c:v>
                </c:pt>
                <c:pt idx="225">
                  <c:v>0.759645559634432</c:v>
                </c:pt>
                <c:pt idx="226">
                  <c:v>0.757603553373434</c:v>
                </c:pt>
                <c:pt idx="227">
                  <c:v>0.755554069871221</c:v>
                </c:pt>
                <c:pt idx="228">
                  <c:v>0.753497129355369</c:v>
                </c:pt>
                <c:pt idx="229">
                  <c:v>0.751432752127048</c:v>
                </c:pt>
                <c:pt idx="230">
                  <c:v>0.74936095856083</c:v>
                </c:pt>
                <c:pt idx="231">
                  <c:v>0.74728176910448</c:v>
                </c:pt>
                <c:pt idx="232">
                  <c:v>0.745195204278759</c:v>
                </c:pt>
                <c:pt idx="233">
                  <c:v>0.743101284677219</c:v>
                </c:pt>
                <c:pt idx="234">
                  <c:v>0.741000030966002</c:v>
                </c:pt>
                <c:pt idx="235">
                  <c:v>0.738891463883632</c:v>
                </c:pt>
                <c:pt idx="236">
                  <c:v>0.736775604240817</c:v>
                </c:pt>
                <c:pt idx="237">
                  <c:v>0.734652472920236</c:v>
                </c:pt>
                <c:pt idx="238">
                  <c:v>0.732522090876339</c:v>
                </c:pt>
                <c:pt idx="239">
                  <c:v>0.730384479135136</c:v>
                </c:pt>
                <c:pt idx="240">
                  <c:v>0.728239658793992</c:v>
                </c:pt>
                <c:pt idx="241">
                  <c:v>0.726087651021417</c:v>
                </c:pt>
                <c:pt idx="242">
                  <c:v>0.723928477056861</c:v>
                </c:pt>
                <c:pt idx="243">
                  <c:v>0.721762158210498</c:v>
                </c:pt>
                <c:pt idx="244">
                  <c:v>0.719588715863021</c:v>
                </c:pt>
                <c:pt idx="245">
                  <c:v>0.717408171465427</c:v>
                </c:pt>
                <c:pt idx="246">
                  <c:v>0.715220546538811</c:v>
                </c:pt>
                <c:pt idx="247">
                  <c:v>0.713025862674147</c:v>
                </c:pt>
                <c:pt idx="248">
                  <c:v>0.710824141532078</c:v>
                </c:pt>
                <c:pt idx="249">
                  <c:v>0.708615404842704</c:v>
                </c:pt>
                <c:pt idx="250">
                  <c:v>0.706399674405363</c:v>
                </c:pt>
                <c:pt idx="251">
                  <c:v>0.704176972088421</c:v>
                </c:pt>
                <c:pt idx="252">
                  <c:v>0.701947319829052</c:v>
                </c:pt>
                <c:pt idx="253">
                  <c:v>0.699710739633025</c:v>
                </c:pt>
                <c:pt idx="254">
                  <c:v>0.697467253574481</c:v>
                </c:pt>
                <c:pt idx="255">
                  <c:v>0.695216883795724</c:v>
                </c:pt>
                <c:pt idx="256">
                  <c:v>0.692959652506994</c:v>
                </c:pt>
                <c:pt idx="257">
                  <c:v>0.690695581986253</c:v>
                </c:pt>
                <c:pt idx="258">
                  <c:v>0.688424694578964</c:v>
                </c:pt>
                <c:pt idx="259">
                  <c:v>0.686147012697866</c:v>
                </c:pt>
                <c:pt idx="260">
                  <c:v>0.683862558822763</c:v>
                </c:pt>
                <c:pt idx="261">
                  <c:v>0.681571355500289</c:v>
                </c:pt>
                <c:pt idx="262">
                  <c:v>0.679273425343699</c:v>
                </c:pt>
                <c:pt idx="263">
                  <c:v>0.676968791032635</c:v>
                </c:pt>
                <c:pt idx="264">
                  <c:v>0.674657475312906</c:v>
                </c:pt>
                <c:pt idx="265">
                  <c:v>0.672339500996266</c:v>
                </c:pt>
                <c:pt idx="266">
                  <c:v>0.670014890960186</c:v>
                </c:pt>
                <c:pt idx="267">
                  <c:v>0.667683668147628</c:v>
                </c:pt>
                <c:pt idx="268">
                  <c:v>0.66534585556682</c:v>
                </c:pt>
                <c:pt idx="269">
                  <c:v>0.663001476291029</c:v>
                </c:pt>
                <c:pt idx="270">
                  <c:v>0.660650553458331</c:v>
                </c:pt>
                <c:pt idx="271">
                  <c:v>0.658293110271386</c:v>
                </c:pt>
                <c:pt idx="272">
                  <c:v>0.655929169997207</c:v>
                </c:pt>
                <c:pt idx="273">
                  <c:v>0.653558755966928</c:v>
                </c:pt>
                <c:pt idx="274">
                  <c:v>0.651181891575581</c:v>
                </c:pt>
                <c:pt idx="275">
                  <c:v>0.648798600281857</c:v>
                </c:pt>
                <c:pt idx="276">
                  <c:v>0.646408905607878</c:v>
                </c:pt>
                <c:pt idx="277">
                  <c:v>0.644012831138967</c:v>
                </c:pt>
                <c:pt idx="278">
                  <c:v>0.641610400523411</c:v>
                </c:pt>
                <c:pt idx="279">
                  <c:v>0.639201637472231</c:v>
                </c:pt>
                <c:pt idx="280">
                  <c:v>0.636786565758945</c:v>
                </c:pt>
                <c:pt idx="281">
                  <c:v>0.634365209219336</c:v>
                </c:pt>
                <c:pt idx="282">
                  <c:v>0.631937591751215</c:v>
                </c:pt>
                <c:pt idx="283">
                  <c:v>0.629503737314188</c:v>
                </c:pt>
                <c:pt idx="284">
                  <c:v>0.627063669929414</c:v>
                </c:pt>
                <c:pt idx="285">
                  <c:v>0.624617413679373</c:v>
                </c:pt>
                <c:pt idx="286">
                  <c:v>0.622164992707629</c:v>
                </c:pt>
                <c:pt idx="287">
                  <c:v>0.619706431218584</c:v>
                </c:pt>
                <c:pt idx="288">
                  <c:v>0.617241753477248</c:v>
                </c:pt>
                <c:pt idx="289">
                  <c:v>0.614770983808997</c:v>
                </c:pt>
                <c:pt idx="290">
                  <c:v>0.612294146599328</c:v>
                </c:pt>
                <c:pt idx="291">
                  <c:v>0.609811266293625</c:v>
                </c:pt>
                <c:pt idx="292">
                  <c:v>0.607322367396915</c:v>
                </c:pt>
                <c:pt idx="293">
                  <c:v>0.604827474473625</c:v>
                </c:pt>
                <c:pt idx="294">
                  <c:v>0.60232661214734</c:v>
                </c:pt>
                <c:pt idx="295">
                  <c:v>0.599819805100563</c:v>
                </c:pt>
                <c:pt idx="296">
                  <c:v>0.597307078074466</c:v>
                </c:pt>
                <c:pt idx="297">
                  <c:v>0.594788455868651</c:v>
                </c:pt>
                <c:pt idx="298">
                  <c:v>0.592263963340903</c:v>
                </c:pt>
                <c:pt idx="299">
                  <c:v>0.589733625406943</c:v>
                </c:pt>
                <c:pt idx="300">
                  <c:v>0.587197467040186</c:v>
                </c:pt>
                <c:pt idx="301">
                  <c:v>0.58465551327149</c:v>
                </c:pt>
                <c:pt idx="302">
                  <c:v>0.582107789188913</c:v>
                </c:pt>
                <c:pt idx="303">
                  <c:v>0.579554319937463</c:v>
                </c:pt>
                <c:pt idx="304">
                  <c:v>0.576995130718851</c:v>
                </c:pt>
                <c:pt idx="305">
                  <c:v>0.574430246791241</c:v>
                </c:pt>
                <c:pt idx="306">
                  <c:v>0.571859693469002</c:v>
                </c:pt>
                <c:pt idx="307">
                  <c:v>0.569283496122457</c:v>
                </c:pt>
                <c:pt idx="308">
                  <c:v>0.566701680177635</c:v>
                </c:pt>
                <c:pt idx="309">
                  <c:v>0.564114271116017</c:v>
                </c:pt>
                <c:pt idx="310">
                  <c:v>0.561521294474284</c:v>
                </c:pt>
                <c:pt idx="311">
                  <c:v>0.558922775844071</c:v>
                </c:pt>
                <c:pt idx="312">
                  <c:v>0.556318740871706</c:v>
                </c:pt>
                <c:pt idx="313">
                  <c:v>0.553709215257963</c:v>
                </c:pt>
                <c:pt idx="314">
                  <c:v>0.551094224757808</c:v>
                </c:pt>
                <c:pt idx="315">
                  <c:v>0.54847379518014</c:v>
                </c:pt>
                <c:pt idx="316">
                  <c:v>0.545847952387541</c:v>
                </c:pt>
                <c:pt idx="317">
                  <c:v>0.54321672229602</c:v>
                </c:pt>
                <c:pt idx="318">
                  <c:v>0.540580130874755</c:v>
                </c:pt>
                <c:pt idx="319">
                  <c:v>0.53793820414584</c:v>
                </c:pt>
                <c:pt idx="320">
                  <c:v>0.535290968184024</c:v>
                </c:pt>
                <c:pt idx="321">
                  <c:v>0.532638449116458</c:v>
                </c:pt>
                <c:pt idx="322">
                  <c:v>0.529980673122434</c:v>
                </c:pt>
                <c:pt idx="323">
                  <c:v>0.527317666433128</c:v>
                </c:pt>
                <c:pt idx="324">
                  <c:v>0.524649455331341</c:v>
                </c:pt>
                <c:pt idx="325">
                  <c:v>0.52197606615124</c:v>
                </c:pt>
                <c:pt idx="326">
                  <c:v>0.519297525278096</c:v>
                </c:pt>
                <c:pt idx="327">
                  <c:v>0.516613859148026</c:v>
                </c:pt>
                <c:pt idx="328">
                  <c:v>0.513925094247732</c:v>
                </c:pt>
                <c:pt idx="329">
                  <c:v>0.511231257114238</c:v>
                </c:pt>
                <c:pt idx="330">
                  <c:v>0.508532374334628</c:v>
                </c:pt>
                <c:pt idx="331">
                  <c:v>0.505828472545787</c:v>
                </c:pt>
                <c:pt idx="332">
                  <c:v>0.503119578434132</c:v>
                </c:pt>
                <c:pt idx="333">
                  <c:v>0.500405718735357</c:v>
                </c:pt>
                <c:pt idx="334">
                  <c:v>0.497686920234159</c:v>
                </c:pt>
                <c:pt idx="335">
                  <c:v>0.494963209763983</c:v>
                </c:pt>
                <c:pt idx="336">
                  <c:v>0.492234614206751</c:v>
                </c:pt>
                <c:pt idx="337">
                  <c:v>0.4895011604926</c:v>
                </c:pt>
                <c:pt idx="338">
                  <c:v>0.486762875599615</c:v>
                </c:pt>
                <c:pt idx="339">
                  <c:v>0.484019786553561</c:v>
                </c:pt>
                <c:pt idx="340">
                  <c:v>0.481271920427621</c:v>
                </c:pt>
                <c:pt idx="341">
                  <c:v>0.478519304342124</c:v>
                </c:pt>
                <c:pt idx="342">
                  <c:v>0.475761965464279</c:v>
                </c:pt>
                <c:pt idx="343">
                  <c:v>0.472999931007908</c:v>
                </c:pt>
                <c:pt idx="344">
                  <c:v>0.470233228233175</c:v>
                </c:pt>
                <c:pt idx="345">
                  <c:v>0.467461884446321</c:v>
                </c:pt>
                <c:pt idx="346">
                  <c:v>0.464685926999389</c:v>
                </c:pt>
                <c:pt idx="347">
                  <c:v>0.461905383289959</c:v>
                </c:pt>
                <c:pt idx="348">
                  <c:v>0.459120280760875</c:v>
                </c:pt>
                <c:pt idx="349">
                  <c:v>0.456330646899974</c:v>
                </c:pt>
                <c:pt idx="350">
                  <c:v>0.453536509239816</c:v>
                </c:pt>
                <c:pt idx="351">
                  <c:v>0.450737895357412</c:v>
                </c:pt>
                <c:pt idx="352">
                  <c:v>0.447934832873951</c:v>
                </c:pt>
                <c:pt idx="353">
                  <c:v>0.445127349454528</c:v>
                </c:pt>
                <c:pt idx="354">
                  <c:v>0.442315472807872</c:v>
                </c:pt>
                <c:pt idx="355">
                  <c:v>0.439499230686068</c:v>
                </c:pt>
                <c:pt idx="356">
                  <c:v>0.436678650884291</c:v>
                </c:pt>
                <c:pt idx="357">
                  <c:v>0.433853761240524</c:v>
                </c:pt>
                <c:pt idx="358">
                  <c:v>0.431024589635287</c:v>
                </c:pt>
                <c:pt idx="359">
                  <c:v>0.428191163991362</c:v>
                </c:pt>
                <c:pt idx="360">
                  <c:v>0.425353512273517</c:v>
                </c:pt>
                <c:pt idx="361">
                  <c:v>0.422511662488227</c:v>
                </c:pt>
                <c:pt idx="362">
                  <c:v>0.419665642683404</c:v>
                </c:pt>
                <c:pt idx="363">
                  <c:v>0.416815480948113</c:v>
                </c:pt>
                <c:pt idx="364">
                  <c:v>0.4139612054123</c:v>
                </c:pt>
                <c:pt idx="365">
                  <c:v>0.411102844246513</c:v>
                </c:pt>
                <c:pt idx="366">
                  <c:v>0.408240425661622</c:v>
                </c:pt>
                <c:pt idx="367">
                  <c:v>0.405373977908544</c:v>
                </c:pt>
                <c:pt idx="368">
                  <c:v>0.402503529277959</c:v>
                </c:pt>
                <c:pt idx="369">
                  <c:v>0.399629108100037</c:v>
                </c:pt>
                <c:pt idx="370">
                  <c:v>0.396750742744156</c:v>
                </c:pt>
                <c:pt idx="371">
                  <c:v>0.393868461618618</c:v>
                </c:pt>
                <c:pt idx="372">
                  <c:v>0.390982293170375</c:v>
                </c:pt>
                <c:pt idx="373">
                  <c:v>0.388092265884745</c:v>
                </c:pt>
                <c:pt idx="374">
                  <c:v>0.38519840828513</c:v>
                </c:pt>
                <c:pt idx="375">
                  <c:v>0.382300748932735</c:v>
                </c:pt>
                <c:pt idx="376">
                  <c:v>0.37939931642629</c:v>
                </c:pt>
                <c:pt idx="377">
                  <c:v>0.376494139401761</c:v>
                </c:pt>
                <c:pt idx="378">
                  <c:v>0.373585246532073</c:v>
                </c:pt>
                <c:pt idx="379">
                  <c:v>0.370672666526825</c:v>
                </c:pt>
                <c:pt idx="380">
                  <c:v>0.367756428132004</c:v>
                </c:pt>
                <c:pt idx="381">
                  <c:v>0.364836560129707</c:v>
                </c:pt>
                <c:pt idx="382">
                  <c:v>0.361913091337852</c:v>
                </c:pt>
                <c:pt idx="383">
                  <c:v>0.358986050609896</c:v>
                </c:pt>
                <c:pt idx="384">
                  <c:v>0.356055466834548</c:v>
                </c:pt>
                <c:pt idx="385">
                  <c:v>0.353121368935489</c:v>
                </c:pt>
                <c:pt idx="386">
                  <c:v>0.350183785871079</c:v>
                </c:pt>
                <c:pt idx="387">
                  <c:v>0.347242746634077</c:v>
                </c:pt>
                <c:pt idx="388">
                  <c:v>0.344298280251354</c:v>
                </c:pt>
                <c:pt idx="389">
                  <c:v>0.341350415783603</c:v>
                </c:pt>
                <c:pt idx="390">
                  <c:v>0.338399182325058</c:v>
                </c:pt>
                <c:pt idx="391">
                  <c:v>0.3354446090032</c:v>
                </c:pt>
                <c:pt idx="392">
                  <c:v>0.332486724978475</c:v>
                </c:pt>
                <c:pt idx="393">
                  <c:v>0.329525559444006</c:v>
                </c:pt>
                <c:pt idx="394">
                  <c:v>0.326561141625299</c:v>
                </c:pt>
                <c:pt idx="395">
                  <c:v>0.323593500779963</c:v>
                </c:pt>
                <c:pt idx="396">
                  <c:v>0.320622666197414</c:v>
                </c:pt>
                <c:pt idx="397">
                  <c:v>0.317648667198591</c:v>
                </c:pt>
                <c:pt idx="398">
                  <c:v>0.314671533135662</c:v>
                </c:pt>
                <c:pt idx="399">
                  <c:v>0.311691293391739</c:v>
                </c:pt>
                <c:pt idx="400">
                  <c:v>0.308707977380585</c:v>
                </c:pt>
                <c:pt idx="401">
                  <c:v>0.305721614546324</c:v>
                </c:pt>
                <c:pt idx="402">
                  <c:v>0.302732234363153</c:v>
                </c:pt>
                <c:pt idx="403">
                  <c:v>0.299739866335047</c:v>
                </c:pt>
                <c:pt idx="404">
                  <c:v>0.29674453999547</c:v>
                </c:pt>
                <c:pt idx="405">
                  <c:v>0.293746284907084</c:v>
                </c:pt>
                <c:pt idx="406">
                  <c:v>0.290745130661456</c:v>
                </c:pt>
                <c:pt idx="407">
                  <c:v>0.287741106878767</c:v>
                </c:pt>
                <c:pt idx="408">
                  <c:v>0.284734243207519</c:v>
                </c:pt>
                <c:pt idx="409">
                  <c:v>0.281724569324242</c:v>
                </c:pt>
                <c:pt idx="410">
                  <c:v>0.278712114933203</c:v>
                </c:pt>
                <c:pt idx="411">
                  <c:v>0.27569690976611</c:v>
                </c:pt>
                <c:pt idx="412">
                  <c:v>0.272678983581821</c:v>
                </c:pt>
                <c:pt idx="413">
                  <c:v>0.269658366166049</c:v>
                </c:pt>
                <c:pt idx="414">
                  <c:v>0.266635087331069</c:v>
                </c:pt>
                <c:pt idx="415">
                  <c:v>0.263609176915421</c:v>
                </c:pt>
                <c:pt idx="416">
                  <c:v>0.26058066478362</c:v>
                </c:pt>
                <c:pt idx="417">
                  <c:v>0.257549580825859</c:v>
                </c:pt>
                <c:pt idx="418">
                  <c:v>0.254515954957712</c:v>
                </c:pt>
                <c:pt idx="419">
                  <c:v>0.251479817119842</c:v>
                </c:pt>
                <c:pt idx="420">
                  <c:v>0.248441197277704</c:v>
                </c:pt>
                <c:pt idx="421">
                  <c:v>0.245400125421248</c:v>
                </c:pt>
                <c:pt idx="422">
                  <c:v>0.242356631564626</c:v>
                </c:pt>
                <c:pt idx="423">
                  <c:v>0.239310745745894</c:v>
                </c:pt>
                <c:pt idx="424">
                  <c:v>0.236262498026715</c:v>
                </c:pt>
                <c:pt idx="425">
                  <c:v>0.233211918492064</c:v>
                </c:pt>
                <c:pt idx="426">
                  <c:v>0.230159037249928</c:v>
                </c:pt>
                <c:pt idx="427">
                  <c:v>0.227103884431014</c:v>
                </c:pt>
                <c:pt idx="428">
                  <c:v>0.224046490188446</c:v>
                </c:pt>
                <c:pt idx="429">
                  <c:v>0.220986884697471</c:v>
                </c:pt>
                <c:pt idx="430">
                  <c:v>0.21792509815516</c:v>
                </c:pt>
                <c:pt idx="431">
                  <c:v>0.214861160780111</c:v>
                </c:pt>
                <c:pt idx="432">
                  <c:v>0.211795102812147</c:v>
                </c:pt>
                <c:pt idx="433">
                  <c:v>0.208726954512024</c:v>
                </c:pt>
                <c:pt idx="434">
                  <c:v>0.205656746161126</c:v>
                </c:pt>
                <c:pt idx="435">
                  <c:v>0.202584508061171</c:v>
                </c:pt>
                <c:pt idx="436">
                  <c:v>0.199510270533907</c:v>
                </c:pt>
                <c:pt idx="437">
                  <c:v>0.19643406392082</c:v>
                </c:pt>
                <c:pt idx="438">
                  <c:v>0.193355918582825</c:v>
                </c:pt>
                <c:pt idx="439">
                  <c:v>0.190275864899974</c:v>
                </c:pt>
                <c:pt idx="440">
                  <c:v>0.187193933271154</c:v>
                </c:pt>
                <c:pt idx="441">
                  <c:v>0.184110154113786</c:v>
                </c:pt>
                <c:pt idx="442">
                  <c:v>0.181024557863526</c:v>
                </c:pt>
                <c:pt idx="443">
                  <c:v>0.177937174973961</c:v>
                </c:pt>
                <c:pt idx="444">
                  <c:v>0.174848035916316</c:v>
                </c:pt>
                <c:pt idx="445">
                  <c:v>0.171757171179146</c:v>
                </c:pt>
                <c:pt idx="446">
                  <c:v>0.168664611268037</c:v>
                </c:pt>
                <c:pt idx="447">
                  <c:v>0.165570386705307</c:v>
                </c:pt>
                <c:pt idx="448">
                  <c:v>0.162474528029704</c:v>
                </c:pt>
                <c:pt idx="449">
                  <c:v>0.159377065796104</c:v>
                </c:pt>
                <c:pt idx="450">
                  <c:v>0.156278030575207</c:v>
                </c:pt>
                <c:pt idx="451">
                  <c:v>0.15317745295324</c:v>
                </c:pt>
                <c:pt idx="452">
                  <c:v>0.150075363531652</c:v>
                </c:pt>
                <c:pt idx="453">
                  <c:v>0.146971792926815</c:v>
                </c:pt>
                <c:pt idx="454">
                  <c:v>0.143866771769716</c:v>
                </c:pt>
                <c:pt idx="455">
                  <c:v>0.140760330705661</c:v>
                </c:pt>
                <c:pt idx="456">
                  <c:v>0.13765250039397</c:v>
                </c:pt>
                <c:pt idx="457">
                  <c:v>0.134543311507672</c:v>
                </c:pt>
                <c:pt idx="458">
                  <c:v>0.131432794733207</c:v>
                </c:pt>
                <c:pt idx="459">
                  <c:v>0.128320980770119</c:v>
                </c:pt>
                <c:pt idx="460">
                  <c:v>0.125207900330757</c:v>
                </c:pt>
                <c:pt idx="461">
                  <c:v>0.122093584139966</c:v>
                </c:pt>
                <c:pt idx="462">
                  <c:v>0.118978062934792</c:v>
                </c:pt>
                <c:pt idx="463">
                  <c:v>0.11586136746417</c:v>
                </c:pt>
                <c:pt idx="464">
                  <c:v>0.112743528488625</c:v>
                </c:pt>
                <c:pt idx="465">
                  <c:v>0.109624576779971</c:v>
                </c:pt>
                <c:pt idx="466">
                  <c:v>0.106504543121002</c:v>
                </c:pt>
                <c:pt idx="467">
                  <c:v>0.103383458305189</c:v>
                </c:pt>
                <c:pt idx="468">
                  <c:v>0.100261353136381</c:v>
                </c:pt>
                <c:pt idx="469">
                  <c:v>0.0971382584284943</c:v>
                </c:pt>
                <c:pt idx="470">
                  <c:v>0.0940142050052132</c:v>
                </c:pt>
                <c:pt idx="471">
                  <c:v>0.0908892236996837</c:v>
                </c:pt>
                <c:pt idx="472">
                  <c:v>0.08776334535421</c:v>
                </c:pt>
                <c:pt idx="473">
                  <c:v>0.0846366008199489</c:v>
                </c:pt>
                <c:pt idx="474">
                  <c:v>0.0815090209566072</c:v>
                </c:pt>
                <c:pt idx="475">
                  <c:v>0.0783806366321348</c:v>
                </c:pt>
                <c:pt idx="476">
                  <c:v>0.0752514787224225</c:v>
                </c:pt>
                <c:pt idx="477">
                  <c:v>0.0721215781109957</c:v>
                </c:pt>
                <c:pt idx="478">
                  <c:v>0.0689909656887095</c:v>
                </c:pt>
                <c:pt idx="479">
                  <c:v>0.0658596723534444</c:v>
                </c:pt>
                <c:pt idx="480">
                  <c:v>0.0627277290098021</c:v>
                </c:pt>
                <c:pt idx="481">
                  <c:v>0.0595951665687988</c:v>
                </c:pt>
                <c:pt idx="482">
                  <c:v>0.0564620159475607</c:v>
                </c:pt>
                <c:pt idx="483">
                  <c:v>0.0533283080690199</c:v>
                </c:pt>
                <c:pt idx="484">
                  <c:v>0.0501940738616082</c:v>
                </c:pt>
                <c:pt idx="485">
                  <c:v>0.0470593442589514</c:v>
                </c:pt>
                <c:pt idx="486">
                  <c:v>0.0439241501995656</c:v>
                </c:pt>
                <c:pt idx="487">
                  <c:v>0.0407885226265501</c:v>
                </c:pt>
                <c:pt idx="488">
                  <c:v>0.0376524924872831</c:v>
                </c:pt>
                <c:pt idx="489">
                  <c:v>0.0345160907331165</c:v>
                </c:pt>
                <c:pt idx="490">
                  <c:v>0.0313793483190691</c:v>
                </c:pt>
                <c:pt idx="491">
                  <c:v>0.0282422962035217</c:v>
                </c:pt>
                <c:pt idx="492">
                  <c:v>0.025104965347913</c:v>
                </c:pt>
                <c:pt idx="493">
                  <c:v>0.0219673867164317</c:v>
                </c:pt>
                <c:pt idx="494">
                  <c:v>0.0188295912757118</c:v>
                </c:pt>
                <c:pt idx="495">
                  <c:v>0.0156916099945279</c:v>
                </c:pt>
                <c:pt idx="496">
                  <c:v>0.0125534738434885</c:v>
                </c:pt>
                <c:pt idx="497">
                  <c:v>0.00941521379473008</c:v>
                </c:pt>
                <c:pt idx="498">
                  <c:v>0.0062768608216128</c:v>
                </c:pt>
                <c:pt idx="499">
                  <c:v>0.00313844589841307</c:v>
                </c:pt>
                <c:pt idx="500">
                  <c:v>1.93597589131719E-14</c:v>
                </c:pt>
                <c:pt idx="501">
                  <c:v>-0.00313844589837413</c:v>
                </c:pt>
                <c:pt idx="502">
                  <c:v>-0.00627686082157364</c:v>
                </c:pt>
                <c:pt idx="503">
                  <c:v>-0.00941521379469114</c:v>
                </c:pt>
                <c:pt idx="504">
                  <c:v>-0.0125534738434496</c:v>
                </c:pt>
                <c:pt idx="505">
                  <c:v>-0.015691609994489</c:v>
                </c:pt>
                <c:pt idx="506">
                  <c:v>-0.0188295912756727</c:v>
                </c:pt>
                <c:pt idx="507">
                  <c:v>-0.0219673867163928</c:v>
                </c:pt>
                <c:pt idx="508">
                  <c:v>-0.0251049653478741</c:v>
                </c:pt>
                <c:pt idx="509">
                  <c:v>-0.0282422962034828</c:v>
                </c:pt>
                <c:pt idx="510">
                  <c:v>-0.03137934831903</c:v>
                </c:pt>
                <c:pt idx="511">
                  <c:v>-0.0345160907330776</c:v>
                </c:pt>
                <c:pt idx="512">
                  <c:v>-0.0376524924872442</c:v>
                </c:pt>
                <c:pt idx="513">
                  <c:v>-0.0407885226265112</c:v>
                </c:pt>
                <c:pt idx="514">
                  <c:v>-0.0439241501995265</c:v>
                </c:pt>
                <c:pt idx="515">
                  <c:v>-0.0470593442589125</c:v>
                </c:pt>
                <c:pt idx="516">
                  <c:v>-0.0501940738615693</c:v>
                </c:pt>
                <c:pt idx="517">
                  <c:v>-0.053328308068981</c:v>
                </c:pt>
                <c:pt idx="518">
                  <c:v>-0.0564620159475216</c:v>
                </c:pt>
                <c:pt idx="519">
                  <c:v>-0.0595951665687599</c:v>
                </c:pt>
                <c:pt idx="520">
                  <c:v>-0.0627277290097633</c:v>
                </c:pt>
                <c:pt idx="521">
                  <c:v>-0.0658596723534055</c:v>
                </c:pt>
                <c:pt idx="522">
                  <c:v>-0.0689909656886704</c:v>
                </c:pt>
                <c:pt idx="523">
                  <c:v>-0.0721215781109568</c:v>
                </c:pt>
                <c:pt idx="524">
                  <c:v>-0.0752514787223837</c:v>
                </c:pt>
                <c:pt idx="525">
                  <c:v>-0.078380636632096</c:v>
                </c:pt>
                <c:pt idx="526">
                  <c:v>-0.0815090209565681</c:v>
                </c:pt>
                <c:pt idx="527">
                  <c:v>-0.0846366008199101</c:v>
                </c:pt>
                <c:pt idx="528">
                  <c:v>-0.0877633453541712</c:v>
                </c:pt>
                <c:pt idx="529">
                  <c:v>-0.0908892236996449</c:v>
                </c:pt>
                <c:pt idx="530">
                  <c:v>-0.0940142050051742</c:v>
                </c:pt>
                <c:pt idx="531">
                  <c:v>-0.0971382584284556</c:v>
                </c:pt>
                <c:pt idx="532">
                  <c:v>-0.100261353136342</c:v>
                </c:pt>
                <c:pt idx="533">
                  <c:v>-0.10338345830515</c:v>
                </c:pt>
                <c:pt idx="534">
                  <c:v>-0.106504543120963</c:v>
                </c:pt>
                <c:pt idx="535">
                  <c:v>-0.109624576779933</c:v>
                </c:pt>
                <c:pt idx="536">
                  <c:v>-0.112743528488586</c:v>
                </c:pt>
                <c:pt idx="537">
                  <c:v>-0.115861367464131</c:v>
                </c:pt>
                <c:pt idx="538">
                  <c:v>-0.118978062934753</c:v>
                </c:pt>
                <c:pt idx="539">
                  <c:v>-0.122093584139928</c:v>
                </c:pt>
                <c:pt idx="540">
                  <c:v>-0.125207900330718</c:v>
                </c:pt>
                <c:pt idx="541">
                  <c:v>-0.12832098077008</c:v>
                </c:pt>
                <c:pt idx="542">
                  <c:v>-0.131432794733168</c:v>
                </c:pt>
                <c:pt idx="543">
                  <c:v>-0.134543311507633</c:v>
                </c:pt>
                <c:pt idx="544">
                  <c:v>-0.137652500393931</c:v>
                </c:pt>
                <c:pt idx="545">
                  <c:v>-0.140760330705623</c:v>
                </c:pt>
                <c:pt idx="546">
                  <c:v>-0.143866771769677</c:v>
                </c:pt>
                <c:pt idx="547">
                  <c:v>-0.146971792926776</c:v>
                </c:pt>
                <c:pt idx="548">
                  <c:v>-0.150075363531614</c:v>
                </c:pt>
                <c:pt idx="549">
                  <c:v>-0.153177452953201</c:v>
                </c:pt>
                <c:pt idx="550">
                  <c:v>-0.156278030575168</c:v>
                </c:pt>
                <c:pt idx="551">
                  <c:v>-0.159377065796065</c:v>
                </c:pt>
                <c:pt idx="552">
                  <c:v>-0.162474528029666</c:v>
                </c:pt>
                <c:pt idx="553">
                  <c:v>-0.165570386705269</c:v>
                </c:pt>
                <c:pt idx="554">
                  <c:v>-0.168664611267998</c:v>
                </c:pt>
                <c:pt idx="555">
                  <c:v>-0.171757171179107</c:v>
                </c:pt>
                <c:pt idx="556">
                  <c:v>-0.174848035916278</c:v>
                </c:pt>
                <c:pt idx="557">
                  <c:v>-0.177937174973923</c:v>
                </c:pt>
                <c:pt idx="558">
                  <c:v>-0.181024557863487</c:v>
                </c:pt>
                <c:pt idx="559">
                  <c:v>-0.184110154113748</c:v>
                </c:pt>
                <c:pt idx="560">
                  <c:v>-0.187193933271116</c:v>
                </c:pt>
                <c:pt idx="561">
                  <c:v>-0.190275864899935</c:v>
                </c:pt>
                <c:pt idx="562">
                  <c:v>-0.193355918582786</c:v>
                </c:pt>
                <c:pt idx="563">
                  <c:v>-0.196434063920781</c:v>
                </c:pt>
                <c:pt idx="564">
                  <c:v>-0.199510270533869</c:v>
                </c:pt>
                <c:pt idx="565">
                  <c:v>-0.202584508061133</c:v>
                </c:pt>
                <c:pt idx="566">
                  <c:v>-0.205656746161088</c:v>
                </c:pt>
                <c:pt idx="567">
                  <c:v>-0.208726954511986</c:v>
                </c:pt>
                <c:pt idx="568">
                  <c:v>-0.211795102812109</c:v>
                </c:pt>
                <c:pt idx="569">
                  <c:v>-0.214861160780073</c:v>
                </c:pt>
                <c:pt idx="570">
                  <c:v>-0.217925098155122</c:v>
                </c:pt>
                <c:pt idx="571">
                  <c:v>-0.220986884697433</c:v>
                </c:pt>
                <c:pt idx="572">
                  <c:v>-0.224046490188408</c:v>
                </c:pt>
                <c:pt idx="573">
                  <c:v>-0.227103884430976</c:v>
                </c:pt>
                <c:pt idx="574">
                  <c:v>-0.23015903724989</c:v>
                </c:pt>
                <c:pt idx="575">
                  <c:v>-0.233211918492026</c:v>
                </c:pt>
                <c:pt idx="576">
                  <c:v>-0.236262498026677</c:v>
                </c:pt>
                <c:pt idx="577">
                  <c:v>-0.239310745745856</c:v>
                </c:pt>
                <c:pt idx="578">
                  <c:v>-0.242356631564588</c:v>
                </c:pt>
                <c:pt idx="579">
                  <c:v>-0.24540012542121</c:v>
                </c:pt>
                <c:pt idx="580">
                  <c:v>-0.248441197277666</c:v>
                </c:pt>
                <c:pt idx="581">
                  <c:v>-0.251479817119804</c:v>
                </c:pt>
                <c:pt idx="582">
                  <c:v>-0.254515954957675</c:v>
                </c:pt>
                <c:pt idx="583">
                  <c:v>-0.257549580825822</c:v>
                </c:pt>
                <c:pt idx="584">
                  <c:v>-0.260580664783583</c:v>
                </c:pt>
                <c:pt idx="585">
                  <c:v>-0.263609176915383</c:v>
                </c:pt>
                <c:pt idx="586">
                  <c:v>-0.266635087331031</c:v>
                </c:pt>
                <c:pt idx="587">
                  <c:v>-0.269658366166011</c:v>
                </c:pt>
                <c:pt idx="588">
                  <c:v>-0.272678983581783</c:v>
                </c:pt>
                <c:pt idx="589">
                  <c:v>-0.275696909766073</c:v>
                </c:pt>
                <c:pt idx="590">
                  <c:v>-0.278712114933166</c:v>
                </c:pt>
                <c:pt idx="591">
                  <c:v>-0.281724569324205</c:v>
                </c:pt>
                <c:pt idx="592">
                  <c:v>-0.284734243207482</c:v>
                </c:pt>
                <c:pt idx="593">
                  <c:v>-0.28774110687873</c:v>
                </c:pt>
                <c:pt idx="594">
                  <c:v>-0.290745130661419</c:v>
                </c:pt>
                <c:pt idx="595">
                  <c:v>-0.293746284907047</c:v>
                </c:pt>
                <c:pt idx="596">
                  <c:v>-0.296744539995433</c:v>
                </c:pt>
                <c:pt idx="597">
                  <c:v>-0.29973986633501</c:v>
                </c:pt>
                <c:pt idx="598">
                  <c:v>-0.302732234363116</c:v>
                </c:pt>
                <c:pt idx="599">
                  <c:v>-0.305721614546287</c:v>
                </c:pt>
                <c:pt idx="600">
                  <c:v>-0.308707977380547</c:v>
                </c:pt>
                <c:pt idx="601">
                  <c:v>-0.311691293391701</c:v>
                </c:pt>
                <c:pt idx="602">
                  <c:v>-0.314671533135625</c:v>
                </c:pt>
                <c:pt idx="603">
                  <c:v>-0.317648667198553</c:v>
                </c:pt>
                <c:pt idx="604">
                  <c:v>-0.320622666197377</c:v>
                </c:pt>
                <c:pt idx="605">
                  <c:v>-0.323593500779926</c:v>
                </c:pt>
                <c:pt idx="606">
                  <c:v>-0.326561141625262</c:v>
                </c:pt>
                <c:pt idx="607">
                  <c:v>-0.329525559443969</c:v>
                </c:pt>
                <c:pt idx="608">
                  <c:v>-0.332486724978438</c:v>
                </c:pt>
                <c:pt idx="609">
                  <c:v>-0.335444609003163</c:v>
                </c:pt>
                <c:pt idx="610">
                  <c:v>-0.338399182325021</c:v>
                </c:pt>
                <c:pt idx="611">
                  <c:v>-0.341350415783567</c:v>
                </c:pt>
                <c:pt idx="612">
                  <c:v>-0.344298280251317</c:v>
                </c:pt>
                <c:pt idx="613">
                  <c:v>-0.34724274663404</c:v>
                </c:pt>
                <c:pt idx="614">
                  <c:v>-0.350183785871042</c:v>
                </c:pt>
                <c:pt idx="615">
                  <c:v>-0.353121368935452</c:v>
                </c:pt>
                <c:pt idx="616">
                  <c:v>-0.356055466834512</c:v>
                </c:pt>
                <c:pt idx="617">
                  <c:v>-0.358986050609859</c:v>
                </c:pt>
                <c:pt idx="618">
                  <c:v>-0.361913091337816</c:v>
                </c:pt>
                <c:pt idx="619">
                  <c:v>-0.364836560129671</c:v>
                </c:pt>
                <c:pt idx="620">
                  <c:v>-0.367756428131968</c:v>
                </c:pt>
                <c:pt idx="621">
                  <c:v>-0.370672666526788</c:v>
                </c:pt>
                <c:pt idx="622">
                  <c:v>-0.373585246532037</c:v>
                </c:pt>
                <c:pt idx="623">
                  <c:v>-0.376494139401725</c:v>
                </c:pt>
                <c:pt idx="624">
                  <c:v>-0.379399316426254</c:v>
                </c:pt>
                <c:pt idx="625">
                  <c:v>-0.382300748932699</c:v>
                </c:pt>
                <c:pt idx="626">
                  <c:v>-0.385198408285093</c:v>
                </c:pt>
                <c:pt idx="627">
                  <c:v>-0.388092265884709</c:v>
                </c:pt>
                <c:pt idx="628">
                  <c:v>-0.390982293170339</c:v>
                </c:pt>
                <c:pt idx="629">
                  <c:v>-0.393868461618582</c:v>
                </c:pt>
                <c:pt idx="630">
                  <c:v>-0.39675074274412</c:v>
                </c:pt>
                <c:pt idx="631">
                  <c:v>-0.399629108100001</c:v>
                </c:pt>
                <c:pt idx="632">
                  <c:v>-0.402503529277923</c:v>
                </c:pt>
                <c:pt idx="633">
                  <c:v>-0.405373977908508</c:v>
                </c:pt>
                <c:pt idx="634">
                  <c:v>-0.408240425661587</c:v>
                </c:pt>
                <c:pt idx="635">
                  <c:v>-0.411102844246478</c:v>
                </c:pt>
                <c:pt idx="636">
                  <c:v>-0.413961205412265</c:v>
                </c:pt>
                <c:pt idx="637">
                  <c:v>-0.416815480948077</c:v>
                </c:pt>
                <c:pt idx="638">
                  <c:v>-0.419665642683368</c:v>
                </c:pt>
                <c:pt idx="639">
                  <c:v>-0.422511662488192</c:v>
                </c:pt>
                <c:pt idx="640">
                  <c:v>-0.425353512273482</c:v>
                </c:pt>
                <c:pt idx="641">
                  <c:v>-0.428191163991327</c:v>
                </c:pt>
                <c:pt idx="642">
                  <c:v>-0.431024589635252</c:v>
                </c:pt>
                <c:pt idx="643">
                  <c:v>-0.433853761240489</c:v>
                </c:pt>
                <c:pt idx="644">
                  <c:v>-0.436678650884256</c:v>
                </c:pt>
                <c:pt idx="645">
                  <c:v>-0.439499230686033</c:v>
                </c:pt>
                <c:pt idx="646">
                  <c:v>-0.442315472807837</c:v>
                </c:pt>
                <c:pt idx="647">
                  <c:v>-0.445127349454493</c:v>
                </c:pt>
                <c:pt idx="648">
                  <c:v>-0.447934832873916</c:v>
                </c:pt>
                <c:pt idx="649">
                  <c:v>-0.450737895357377</c:v>
                </c:pt>
                <c:pt idx="650">
                  <c:v>-0.453536509239781</c:v>
                </c:pt>
                <c:pt idx="651">
                  <c:v>-0.456330646899939</c:v>
                </c:pt>
                <c:pt idx="652">
                  <c:v>-0.45912028076084</c:v>
                </c:pt>
                <c:pt idx="653">
                  <c:v>-0.461905383289924</c:v>
                </c:pt>
                <c:pt idx="654">
                  <c:v>-0.464685926999354</c:v>
                </c:pt>
                <c:pt idx="655">
                  <c:v>-0.467461884446287</c:v>
                </c:pt>
                <c:pt idx="656">
                  <c:v>-0.470233228233141</c:v>
                </c:pt>
                <c:pt idx="657">
                  <c:v>-0.472999931007873</c:v>
                </c:pt>
                <c:pt idx="658">
                  <c:v>-0.475761965464245</c:v>
                </c:pt>
                <c:pt idx="659">
                  <c:v>-0.47851930434209</c:v>
                </c:pt>
                <c:pt idx="660">
                  <c:v>-0.481271920427587</c:v>
                </c:pt>
                <c:pt idx="661">
                  <c:v>-0.484019786553527</c:v>
                </c:pt>
                <c:pt idx="662">
                  <c:v>-0.48676287559958</c:v>
                </c:pt>
                <c:pt idx="663">
                  <c:v>-0.489501160492566</c:v>
                </c:pt>
                <c:pt idx="664">
                  <c:v>-0.492234614206717</c:v>
                </c:pt>
                <c:pt idx="665">
                  <c:v>-0.494963209763949</c:v>
                </c:pt>
                <c:pt idx="666">
                  <c:v>-0.497686920234125</c:v>
                </c:pt>
                <c:pt idx="667">
                  <c:v>-0.500405718735322</c:v>
                </c:pt>
                <c:pt idx="668">
                  <c:v>-0.503119578434099</c:v>
                </c:pt>
                <c:pt idx="669">
                  <c:v>-0.505828472545753</c:v>
                </c:pt>
                <c:pt idx="670">
                  <c:v>-0.508532374334594</c:v>
                </c:pt>
                <c:pt idx="671">
                  <c:v>-0.511231257114204</c:v>
                </c:pt>
                <c:pt idx="672">
                  <c:v>-0.513925094247698</c:v>
                </c:pt>
                <c:pt idx="673">
                  <c:v>-0.516613859147992</c:v>
                </c:pt>
                <c:pt idx="674">
                  <c:v>-0.519297525278062</c:v>
                </c:pt>
                <c:pt idx="675">
                  <c:v>-0.521976066151206</c:v>
                </c:pt>
                <c:pt idx="676">
                  <c:v>-0.524649455331308</c:v>
                </c:pt>
                <c:pt idx="677">
                  <c:v>-0.527317666433095</c:v>
                </c:pt>
                <c:pt idx="678">
                  <c:v>-0.5299806731224</c:v>
                </c:pt>
                <c:pt idx="679">
                  <c:v>-0.532638449116425</c:v>
                </c:pt>
                <c:pt idx="680">
                  <c:v>-0.535290968183991</c:v>
                </c:pt>
                <c:pt idx="681">
                  <c:v>-0.537938204145807</c:v>
                </c:pt>
                <c:pt idx="682">
                  <c:v>-0.540580130874722</c:v>
                </c:pt>
                <c:pt idx="683">
                  <c:v>-0.543216722295987</c:v>
                </c:pt>
                <c:pt idx="684">
                  <c:v>-0.545847952387508</c:v>
                </c:pt>
                <c:pt idx="685">
                  <c:v>-0.548473795180107</c:v>
                </c:pt>
                <c:pt idx="686">
                  <c:v>-0.551094224757775</c:v>
                </c:pt>
                <c:pt idx="687">
                  <c:v>-0.553709215257931</c:v>
                </c:pt>
                <c:pt idx="688">
                  <c:v>-0.556318740871673</c:v>
                </c:pt>
                <c:pt idx="689">
                  <c:v>-0.558922775844038</c:v>
                </c:pt>
                <c:pt idx="690">
                  <c:v>-0.561521294474252</c:v>
                </c:pt>
                <c:pt idx="691">
                  <c:v>-0.564114271115984</c:v>
                </c:pt>
                <c:pt idx="692">
                  <c:v>-0.566701680177603</c:v>
                </c:pt>
                <c:pt idx="693">
                  <c:v>-0.569283496122425</c:v>
                </c:pt>
                <c:pt idx="694">
                  <c:v>-0.57185969346897</c:v>
                </c:pt>
                <c:pt idx="695">
                  <c:v>-0.574430246791209</c:v>
                </c:pt>
                <c:pt idx="696">
                  <c:v>-0.576995130718819</c:v>
                </c:pt>
                <c:pt idx="697">
                  <c:v>-0.579554319937431</c:v>
                </c:pt>
                <c:pt idx="698">
                  <c:v>-0.582107789188881</c:v>
                </c:pt>
                <c:pt idx="699">
                  <c:v>-0.584655513271458</c:v>
                </c:pt>
                <c:pt idx="700">
                  <c:v>-0.587197467040154</c:v>
                </c:pt>
                <c:pt idx="701">
                  <c:v>-0.589733625406911</c:v>
                </c:pt>
                <c:pt idx="702">
                  <c:v>-0.592263963340871</c:v>
                </c:pt>
                <c:pt idx="703">
                  <c:v>-0.59478845586862</c:v>
                </c:pt>
                <c:pt idx="704">
                  <c:v>-0.597307078074435</c:v>
                </c:pt>
                <c:pt idx="705">
                  <c:v>-0.599819805100532</c:v>
                </c:pt>
                <c:pt idx="706">
                  <c:v>-0.602326612147309</c:v>
                </c:pt>
                <c:pt idx="707">
                  <c:v>-0.604827474473594</c:v>
                </c:pt>
                <c:pt idx="708">
                  <c:v>-0.607322367396884</c:v>
                </c:pt>
                <c:pt idx="709">
                  <c:v>-0.609811266293594</c:v>
                </c:pt>
                <c:pt idx="710">
                  <c:v>-0.612294146599297</c:v>
                </c:pt>
                <c:pt idx="711">
                  <c:v>-0.614770983808966</c:v>
                </c:pt>
                <c:pt idx="712">
                  <c:v>-0.617241753477218</c:v>
                </c:pt>
                <c:pt idx="713">
                  <c:v>-0.619706431218553</c:v>
                </c:pt>
                <c:pt idx="714">
                  <c:v>-0.622164992707598</c:v>
                </c:pt>
                <c:pt idx="715">
                  <c:v>-0.624617413679343</c:v>
                </c:pt>
                <c:pt idx="716">
                  <c:v>-0.627063669929383</c:v>
                </c:pt>
                <c:pt idx="717">
                  <c:v>-0.629503737314157</c:v>
                </c:pt>
                <c:pt idx="718">
                  <c:v>-0.631937591751185</c:v>
                </c:pt>
                <c:pt idx="719">
                  <c:v>-0.634365209219306</c:v>
                </c:pt>
                <c:pt idx="720">
                  <c:v>-0.636786565758915</c:v>
                </c:pt>
                <c:pt idx="721">
                  <c:v>-0.639201637472201</c:v>
                </c:pt>
                <c:pt idx="722">
                  <c:v>-0.641610400523381</c:v>
                </c:pt>
                <c:pt idx="723">
                  <c:v>-0.644012831138937</c:v>
                </c:pt>
                <c:pt idx="724">
                  <c:v>-0.646408905607848</c:v>
                </c:pt>
                <c:pt idx="725">
                  <c:v>-0.648798600281827</c:v>
                </c:pt>
                <c:pt idx="726">
                  <c:v>-0.651181891575552</c:v>
                </c:pt>
                <c:pt idx="727">
                  <c:v>-0.653558755966899</c:v>
                </c:pt>
                <c:pt idx="728">
                  <c:v>-0.655929169997177</c:v>
                </c:pt>
                <c:pt idx="729">
                  <c:v>-0.658293110271357</c:v>
                </c:pt>
                <c:pt idx="730">
                  <c:v>-0.660650553458302</c:v>
                </c:pt>
                <c:pt idx="731">
                  <c:v>-0.663001476291</c:v>
                </c:pt>
                <c:pt idx="732">
                  <c:v>-0.665345855566791</c:v>
                </c:pt>
                <c:pt idx="733">
                  <c:v>-0.667683668147599</c:v>
                </c:pt>
                <c:pt idx="734">
                  <c:v>-0.670014890960157</c:v>
                </c:pt>
                <c:pt idx="735">
                  <c:v>-0.672339500996238</c:v>
                </c:pt>
                <c:pt idx="736">
                  <c:v>-0.674657475312877</c:v>
                </c:pt>
                <c:pt idx="737">
                  <c:v>-0.676968791032606</c:v>
                </c:pt>
                <c:pt idx="738">
                  <c:v>-0.679273425343671</c:v>
                </c:pt>
                <c:pt idx="739">
                  <c:v>-0.681571355500261</c:v>
                </c:pt>
                <c:pt idx="740">
                  <c:v>-0.683862558822734</c:v>
                </c:pt>
                <c:pt idx="741">
                  <c:v>-0.686147012697838</c:v>
                </c:pt>
                <c:pt idx="742">
                  <c:v>-0.688424694578935</c:v>
                </c:pt>
                <c:pt idx="743">
                  <c:v>-0.690695581986225</c:v>
                </c:pt>
                <c:pt idx="744">
                  <c:v>-0.692959652506966</c:v>
                </c:pt>
                <c:pt idx="745">
                  <c:v>-0.695216883795696</c:v>
                </c:pt>
                <c:pt idx="746">
                  <c:v>-0.697467253574453</c:v>
                </c:pt>
                <c:pt idx="747">
                  <c:v>-0.699710739632997</c:v>
                </c:pt>
                <c:pt idx="748">
                  <c:v>-0.701947319829025</c:v>
                </c:pt>
                <c:pt idx="749">
                  <c:v>-0.704176972088393</c:v>
                </c:pt>
                <c:pt idx="750">
                  <c:v>-0.706399674405335</c:v>
                </c:pt>
                <c:pt idx="751">
                  <c:v>-0.708615404842676</c:v>
                </c:pt>
                <c:pt idx="752">
                  <c:v>-0.71082414153205</c:v>
                </c:pt>
                <c:pt idx="753">
                  <c:v>-0.71302586267412</c:v>
                </c:pt>
                <c:pt idx="754">
                  <c:v>-0.715220546538784</c:v>
                </c:pt>
                <c:pt idx="755">
                  <c:v>-0.7174081714654</c:v>
                </c:pt>
                <c:pt idx="756">
                  <c:v>-0.719588715862993</c:v>
                </c:pt>
                <c:pt idx="757">
                  <c:v>-0.721762158210471</c:v>
                </c:pt>
                <c:pt idx="758">
                  <c:v>-0.723928477056834</c:v>
                </c:pt>
                <c:pt idx="759">
                  <c:v>-0.726087651021391</c:v>
                </c:pt>
                <c:pt idx="760">
                  <c:v>-0.728239658793965</c:v>
                </c:pt>
                <c:pt idx="761">
                  <c:v>-0.730384479135109</c:v>
                </c:pt>
                <c:pt idx="762">
                  <c:v>-0.732522090876312</c:v>
                </c:pt>
                <c:pt idx="763">
                  <c:v>-0.73465247292021</c:v>
                </c:pt>
                <c:pt idx="764">
                  <c:v>-0.73677560424079</c:v>
                </c:pt>
                <c:pt idx="765">
                  <c:v>-0.738891463883606</c:v>
                </c:pt>
                <c:pt idx="766">
                  <c:v>-0.741000030965976</c:v>
                </c:pt>
                <c:pt idx="767">
                  <c:v>-0.743101284677193</c:v>
                </c:pt>
                <c:pt idx="768">
                  <c:v>-0.745195204278733</c:v>
                </c:pt>
                <c:pt idx="769">
                  <c:v>-0.747281769104454</c:v>
                </c:pt>
                <c:pt idx="770">
                  <c:v>-0.749360958560804</c:v>
                </c:pt>
                <c:pt idx="771">
                  <c:v>-0.751432752127022</c:v>
                </c:pt>
                <c:pt idx="772">
                  <c:v>-0.753497129355343</c:v>
                </c:pt>
                <c:pt idx="773">
                  <c:v>-0.755554069871196</c:v>
                </c:pt>
                <c:pt idx="774">
                  <c:v>-0.757603553373409</c:v>
                </c:pt>
                <c:pt idx="775">
                  <c:v>-0.759645559634406</c:v>
                </c:pt>
                <c:pt idx="776">
                  <c:v>-0.761680068500412</c:v>
                </c:pt>
                <c:pt idx="777">
                  <c:v>-0.763707059891644</c:v>
                </c:pt>
                <c:pt idx="778">
                  <c:v>-0.765726513802516</c:v>
                </c:pt>
                <c:pt idx="779">
                  <c:v>-0.767738410301833</c:v>
                </c:pt>
                <c:pt idx="780">
                  <c:v>-0.769742729532989</c:v>
                </c:pt>
                <c:pt idx="781">
                  <c:v>-0.771739451714162</c:v>
                </c:pt>
                <c:pt idx="782">
                  <c:v>-0.773728557138511</c:v>
                </c:pt>
                <c:pt idx="783">
                  <c:v>-0.775710026174367</c:v>
                </c:pt>
                <c:pt idx="784">
                  <c:v>-0.777683839265432</c:v>
                </c:pt>
                <c:pt idx="785">
                  <c:v>-0.779649976930967</c:v>
                </c:pt>
                <c:pt idx="786">
                  <c:v>-0.781608419765987</c:v>
                </c:pt>
                <c:pt idx="787">
                  <c:v>-0.783559148441452</c:v>
                </c:pt>
                <c:pt idx="788">
                  <c:v>-0.785502143704458</c:v>
                </c:pt>
                <c:pt idx="789">
                  <c:v>-0.787437386378425</c:v>
                </c:pt>
                <c:pt idx="790">
                  <c:v>-0.789364857363291</c:v>
                </c:pt>
                <c:pt idx="791">
                  <c:v>-0.791284537635693</c:v>
                </c:pt>
                <c:pt idx="792">
                  <c:v>-0.793196408249164</c:v>
                </c:pt>
                <c:pt idx="793">
                  <c:v>-0.795100450334311</c:v>
                </c:pt>
                <c:pt idx="794">
                  <c:v>-0.796996645099009</c:v>
                </c:pt>
                <c:pt idx="795">
                  <c:v>-0.79888497382858</c:v>
                </c:pt>
                <c:pt idx="796">
                  <c:v>-0.800765417885982</c:v>
                </c:pt>
                <c:pt idx="797">
                  <c:v>-0.802637958711992</c:v>
                </c:pt>
                <c:pt idx="798">
                  <c:v>-0.804502577825388</c:v>
                </c:pt>
                <c:pt idx="799">
                  <c:v>-0.806359256823131</c:v>
                </c:pt>
                <c:pt idx="800">
                  <c:v>-0.808207977380549</c:v>
                </c:pt>
                <c:pt idx="801">
                  <c:v>-0.810048721251518</c:v>
                </c:pt>
                <c:pt idx="802">
                  <c:v>-0.811881470268638</c:v>
                </c:pt>
                <c:pt idx="803">
                  <c:v>-0.813706206343416</c:v>
                </c:pt>
                <c:pt idx="804">
                  <c:v>-0.815522911466444</c:v>
                </c:pt>
                <c:pt idx="805">
                  <c:v>-0.817331567707576</c:v>
                </c:pt>
                <c:pt idx="806">
                  <c:v>-0.819132157216104</c:v>
                </c:pt>
                <c:pt idx="807">
                  <c:v>-0.820924662220938</c:v>
                </c:pt>
                <c:pt idx="808">
                  <c:v>-0.822709065030776</c:v>
                </c:pt>
                <c:pt idx="809">
                  <c:v>-0.824485348034284</c:v>
                </c:pt>
                <c:pt idx="810">
                  <c:v>-0.826253493700265</c:v>
                </c:pt>
                <c:pt idx="811">
                  <c:v>-0.828013484577834</c:v>
                </c:pt>
                <c:pt idx="812">
                  <c:v>-0.829765303296594</c:v>
                </c:pt>
                <c:pt idx="813">
                  <c:v>-0.8315089325668</c:v>
                </c:pt>
                <c:pt idx="814">
                  <c:v>-0.833244355179536</c:v>
                </c:pt>
                <c:pt idx="815">
                  <c:v>-0.83497155400688</c:v>
                </c:pt>
                <c:pt idx="816">
                  <c:v>-0.836690512002077</c:v>
                </c:pt>
                <c:pt idx="817">
                  <c:v>-0.838401212199707</c:v>
                </c:pt>
                <c:pt idx="818">
                  <c:v>-0.840103637715849</c:v>
                </c:pt>
                <c:pt idx="819">
                  <c:v>-0.84179777174825</c:v>
                </c:pt>
                <c:pt idx="820">
                  <c:v>-0.843483597576491</c:v>
                </c:pt>
                <c:pt idx="821">
                  <c:v>-0.845161098562153</c:v>
                </c:pt>
                <c:pt idx="822">
                  <c:v>-0.846830258148976</c:v>
                </c:pt>
                <c:pt idx="823">
                  <c:v>-0.848491059863032</c:v>
                </c:pt>
                <c:pt idx="824">
                  <c:v>-0.850143487312875</c:v>
                </c:pt>
                <c:pt idx="825">
                  <c:v>-0.851787524189717</c:v>
                </c:pt>
                <c:pt idx="826">
                  <c:v>-0.853423154267574</c:v>
                </c:pt>
                <c:pt idx="827">
                  <c:v>-0.855050361403441</c:v>
                </c:pt>
                <c:pt idx="828">
                  <c:v>-0.856669129537437</c:v>
                </c:pt>
                <c:pt idx="829">
                  <c:v>-0.858279442692977</c:v>
                </c:pt>
                <c:pt idx="830">
                  <c:v>-0.859881284976919</c:v>
                </c:pt>
                <c:pt idx="831">
                  <c:v>-0.861474640579726</c:v>
                </c:pt>
                <c:pt idx="832">
                  <c:v>-0.863059493775621</c:v>
                </c:pt>
                <c:pt idx="833">
                  <c:v>-0.864635828922745</c:v>
                </c:pt>
                <c:pt idx="834">
                  <c:v>-0.866203630463305</c:v>
                </c:pt>
                <c:pt idx="835">
                  <c:v>-0.867762882923732</c:v>
                </c:pt>
                <c:pt idx="836">
                  <c:v>-0.869313570914835</c:v>
                </c:pt>
                <c:pt idx="837">
                  <c:v>-0.87085567913195</c:v>
                </c:pt>
                <c:pt idx="838">
                  <c:v>-0.87238919235509</c:v>
                </c:pt>
                <c:pt idx="839">
                  <c:v>-0.873914095449099</c:v>
                </c:pt>
                <c:pt idx="840">
                  <c:v>-0.875430373363799</c:v>
                </c:pt>
                <c:pt idx="841">
                  <c:v>-0.87693801113414</c:v>
                </c:pt>
                <c:pt idx="842">
                  <c:v>-0.878436993880345</c:v>
                </c:pt>
                <c:pt idx="843">
                  <c:v>-0.87992730680806</c:v>
                </c:pt>
                <c:pt idx="844">
                  <c:v>-0.881408935208498</c:v>
                </c:pt>
                <c:pt idx="845">
                  <c:v>-0.882881864458585</c:v>
                </c:pt>
                <c:pt idx="846">
                  <c:v>-0.884346080021103</c:v>
                </c:pt>
                <c:pt idx="847">
                  <c:v>-0.885801567444836</c:v>
                </c:pt>
                <c:pt idx="848">
                  <c:v>-0.887248312364711</c:v>
                </c:pt>
                <c:pt idx="849">
                  <c:v>-0.88868630050194</c:v>
                </c:pt>
                <c:pt idx="850">
                  <c:v>-0.89011551766416</c:v>
                </c:pt>
                <c:pt idx="851">
                  <c:v>-0.891535949745575</c:v>
                </c:pt>
                <c:pt idx="852">
                  <c:v>-0.892947582727093</c:v>
                </c:pt>
                <c:pt idx="853">
                  <c:v>-0.894350402676468</c:v>
                </c:pt>
                <c:pt idx="854">
                  <c:v>-0.895744395748431</c:v>
                </c:pt>
                <c:pt idx="855">
                  <c:v>-0.897129548184836</c:v>
                </c:pt>
                <c:pt idx="856">
                  <c:v>-0.898505846314786</c:v>
                </c:pt>
                <c:pt idx="857">
                  <c:v>-0.899873276554774</c:v>
                </c:pt>
                <c:pt idx="858">
                  <c:v>-0.901231825408816</c:v>
                </c:pt>
                <c:pt idx="859">
                  <c:v>-0.902581479468583</c:v>
                </c:pt>
                <c:pt idx="860">
                  <c:v>-0.903922225413535</c:v>
                </c:pt>
                <c:pt idx="861">
                  <c:v>-0.90525405001105</c:v>
                </c:pt>
                <c:pt idx="862">
                  <c:v>-0.906576940116557</c:v>
                </c:pt>
                <c:pt idx="863">
                  <c:v>-0.907890882673666</c:v>
                </c:pt>
                <c:pt idx="864">
                  <c:v>-0.909195864714293</c:v>
                </c:pt>
                <c:pt idx="865">
                  <c:v>-0.910491873358792</c:v>
                </c:pt>
                <c:pt idx="866">
                  <c:v>-0.911778895816081</c:v>
                </c:pt>
                <c:pt idx="867">
                  <c:v>-0.913056919383769</c:v>
                </c:pt>
                <c:pt idx="868">
                  <c:v>-0.914325931448279</c:v>
                </c:pt>
                <c:pt idx="869">
                  <c:v>-0.915585919484973</c:v>
                </c:pt>
                <c:pt idx="870">
                  <c:v>-0.91683687105828</c:v>
                </c:pt>
                <c:pt idx="871">
                  <c:v>-0.91807877382181</c:v>
                </c:pt>
                <c:pt idx="872">
                  <c:v>-0.919311615518487</c:v>
                </c:pt>
                <c:pt idx="873">
                  <c:v>-0.92053538398066</c:v>
                </c:pt>
                <c:pt idx="874">
                  <c:v>-0.921750067130227</c:v>
                </c:pt>
                <c:pt idx="875">
                  <c:v>-0.922955652978758</c:v>
                </c:pt>
                <c:pt idx="876">
                  <c:v>-0.924152129627607</c:v>
                </c:pt>
                <c:pt idx="877">
                  <c:v>-0.925339485268031</c:v>
                </c:pt>
                <c:pt idx="878">
                  <c:v>-0.92651770818131</c:v>
                </c:pt>
                <c:pt idx="879">
                  <c:v>-0.92768678673886</c:v>
                </c:pt>
                <c:pt idx="880">
                  <c:v>-0.928846709402347</c:v>
                </c:pt>
                <c:pt idx="881">
                  <c:v>-0.929997464723802</c:v>
                </c:pt>
                <c:pt idx="882">
                  <c:v>-0.931139041345736</c:v>
                </c:pt>
                <c:pt idx="883">
                  <c:v>-0.932271428001248</c:v>
                </c:pt>
                <c:pt idx="884">
                  <c:v>-0.933394613514139</c:v>
                </c:pt>
                <c:pt idx="885">
                  <c:v>-0.934508586799021</c:v>
                </c:pt>
                <c:pt idx="886">
                  <c:v>-0.935613336861428</c:v>
                </c:pt>
                <c:pt idx="887">
                  <c:v>-0.936708852797923</c:v>
                </c:pt>
                <c:pt idx="888">
                  <c:v>-0.937795123796205</c:v>
                </c:pt>
                <c:pt idx="889">
                  <c:v>-0.938872139135218</c:v>
                </c:pt>
                <c:pt idx="890">
                  <c:v>-0.939939888185256</c:v>
                </c:pt>
                <c:pt idx="891">
                  <c:v>-0.940998360408066</c:v>
                </c:pt>
                <c:pt idx="892">
                  <c:v>-0.942047545356956</c:v>
                </c:pt>
                <c:pt idx="893">
                  <c:v>-0.943087432676894</c:v>
                </c:pt>
                <c:pt idx="894">
                  <c:v>-0.94411801210461</c:v>
                </c:pt>
                <c:pt idx="895">
                  <c:v>-0.945139273468703</c:v>
                </c:pt>
                <c:pt idx="896">
                  <c:v>-0.946151206689735</c:v>
                </c:pt>
                <c:pt idx="897">
                  <c:v>-0.947153801780333</c:v>
                </c:pt>
                <c:pt idx="898">
                  <c:v>-0.94814704884529</c:v>
                </c:pt>
                <c:pt idx="899">
                  <c:v>-0.949130938081656</c:v>
                </c:pt>
                <c:pt idx="900">
                  <c:v>-0.950105459778844</c:v>
                </c:pt>
                <c:pt idx="901">
                  <c:v>-0.951070604318717</c:v>
                </c:pt>
                <c:pt idx="902">
                  <c:v>-0.952026362175688</c:v>
                </c:pt>
                <c:pt idx="903">
                  <c:v>-0.952972723916812</c:v>
                </c:pt>
                <c:pt idx="904">
                  <c:v>-0.953909680201882</c:v>
                </c:pt>
                <c:pt idx="905">
                  <c:v>-0.954837221783518</c:v>
                </c:pt>
                <c:pt idx="906">
                  <c:v>-0.955755339507258</c:v>
                </c:pt>
                <c:pt idx="907">
                  <c:v>-0.956664024311651</c:v>
                </c:pt>
                <c:pt idx="908">
                  <c:v>-0.957563267228345</c:v>
                </c:pt>
                <c:pt idx="909">
                  <c:v>-0.958453059382176</c:v>
                </c:pt>
                <c:pt idx="910">
                  <c:v>-0.959333391991253</c:v>
                </c:pt>
                <c:pt idx="911">
                  <c:v>-0.96020425636705</c:v>
                </c:pt>
                <c:pt idx="912">
                  <c:v>-0.961065643914487</c:v>
                </c:pt>
                <c:pt idx="913">
                  <c:v>-0.961917546132016</c:v>
                </c:pt>
                <c:pt idx="914">
                  <c:v>-0.962759954611707</c:v>
                </c:pt>
                <c:pt idx="915">
                  <c:v>-0.963592861039328</c:v>
                </c:pt>
                <c:pt idx="916">
                  <c:v>-0.964416257194428</c:v>
                </c:pt>
                <c:pt idx="917">
                  <c:v>-0.965230134950421</c:v>
                </c:pt>
                <c:pt idx="918">
                  <c:v>-0.96603448627466</c:v>
                </c:pt>
                <c:pt idx="919">
                  <c:v>-0.966829303228525</c:v>
                </c:pt>
                <c:pt idx="920">
                  <c:v>-0.967614577967491</c:v>
                </c:pt>
                <c:pt idx="921">
                  <c:v>-0.968390302741214</c:v>
                </c:pt>
                <c:pt idx="922">
                  <c:v>-0.969156469893604</c:v>
                </c:pt>
                <c:pt idx="923">
                  <c:v>-0.969913071862901</c:v>
                </c:pt>
                <c:pt idx="924">
                  <c:v>-0.970660101181748</c:v>
                </c:pt>
                <c:pt idx="925">
                  <c:v>-0.971397550477268</c:v>
                </c:pt>
                <c:pt idx="926">
                  <c:v>-0.972125412471133</c:v>
                </c:pt>
                <c:pt idx="927">
                  <c:v>-0.972843679979641</c:v>
                </c:pt>
                <c:pt idx="928">
                  <c:v>-0.97355234591378</c:v>
                </c:pt>
                <c:pt idx="929">
                  <c:v>-0.974251403279303</c:v>
                </c:pt>
                <c:pt idx="930">
                  <c:v>-0.974940845176798</c:v>
                </c:pt>
                <c:pt idx="931">
                  <c:v>-0.97562066480175</c:v>
                </c:pt>
                <c:pt idx="932">
                  <c:v>-0.976290855444615</c:v>
                </c:pt>
                <c:pt idx="933">
                  <c:v>-0.976951410490881</c:v>
                </c:pt>
                <c:pt idx="934">
                  <c:v>-0.977602323421137</c:v>
                </c:pt>
                <c:pt idx="935">
                  <c:v>-0.978243587811134</c:v>
                </c:pt>
                <c:pt idx="936">
                  <c:v>-0.978875197331853</c:v>
                </c:pt>
                <c:pt idx="937">
                  <c:v>-0.979497145749562</c:v>
                </c:pt>
                <c:pt idx="938">
                  <c:v>-0.980109426925881</c:v>
                </c:pt>
                <c:pt idx="939">
                  <c:v>-0.980712034817843</c:v>
                </c:pt>
                <c:pt idx="940">
                  <c:v>-0.981304963477951</c:v>
                </c:pt>
                <c:pt idx="941">
                  <c:v>-0.981888207054238</c:v>
                </c:pt>
                <c:pt idx="942">
                  <c:v>-0.982461759790325</c:v>
                </c:pt>
                <c:pt idx="943">
                  <c:v>-0.98302561602548</c:v>
                </c:pt>
                <c:pt idx="944">
                  <c:v>-0.983579770194668</c:v>
                </c:pt>
                <c:pt idx="945">
                  <c:v>-0.984124216828611</c:v>
                </c:pt>
                <c:pt idx="946">
                  <c:v>-0.984658950553841</c:v>
                </c:pt>
                <c:pt idx="947">
                  <c:v>-0.985183966092752</c:v>
                </c:pt>
                <c:pt idx="948">
                  <c:v>-0.985699258263652</c:v>
                </c:pt>
                <c:pt idx="949">
                  <c:v>-0.986204821980816</c:v>
                </c:pt>
                <c:pt idx="950">
                  <c:v>-0.986700652254535</c:v>
                </c:pt>
                <c:pt idx="951">
                  <c:v>-0.987186744191163</c:v>
                </c:pt>
                <c:pt idx="952">
                  <c:v>-0.987663092993169</c:v>
                </c:pt>
                <c:pt idx="953">
                  <c:v>-0.988129693959182</c:v>
                </c:pt>
                <c:pt idx="954">
                  <c:v>-0.988586542484041</c:v>
                </c:pt>
                <c:pt idx="955">
                  <c:v>-0.989033634058834</c:v>
                </c:pt>
                <c:pt idx="956">
                  <c:v>-0.989470964270948</c:v>
                </c:pt>
                <c:pt idx="957">
                  <c:v>-0.98989852880411</c:v>
                </c:pt>
                <c:pt idx="958">
                  <c:v>-0.99031632343843</c:v>
                </c:pt>
                <c:pt idx="959">
                  <c:v>-0.990724344050446</c:v>
                </c:pt>
                <c:pt idx="960">
                  <c:v>-0.991122586613157</c:v>
                </c:pt>
                <c:pt idx="961">
                  <c:v>-0.991511047196071</c:v>
                </c:pt>
                <c:pt idx="962">
                  <c:v>-0.991889721965238</c:v>
                </c:pt>
                <c:pt idx="963">
                  <c:v>-0.992258607183291</c:v>
                </c:pt>
                <c:pt idx="964">
                  <c:v>-0.992617699209483</c:v>
                </c:pt>
                <c:pt idx="965">
                  <c:v>-0.992966994499719</c:v>
                </c:pt>
                <c:pt idx="966">
                  <c:v>-0.993306489606596</c:v>
                </c:pt>
                <c:pt idx="967">
                  <c:v>-0.993636181179436</c:v>
                </c:pt>
                <c:pt idx="968">
                  <c:v>-0.993956065964314</c:v>
                </c:pt>
                <c:pt idx="969">
                  <c:v>-0.994266140804097</c:v>
                </c:pt>
                <c:pt idx="970">
                  <c:v>-0.994566402638472</c:v>
                </c:pt>
                <c:pt idx="971">
                  <c:v>-0.994856848503976</c:v>
                </c:pt>
                <c:pt idx="972">
                  <c:v>-0.995137475534025</c:v>
                </c:pt>
                <c:pt idx="973">
                  <c:v>-0.995408280958943</c:v>
                </c:pt>
                <c:pt idx="974">
                  <c:v>-0.995669262105992</c:v>
                </c:pt>
                <c:pt idx="975">
                  <c:v>-0.995920416399391</c:v>
                </c:pt>
                <c:pt idx="976">
                  <c:v>-0.996161741360349</c:v>
                </c:pt>
                <c:pt idx="977">
                  <c:v>-0.996393234607088</c:v>
                </c:pt>
                <c:pt idx="978">
                  <c:v>-0.99661489385486</c:v>
                </c:pt>
                <c:pt idx="979">
                  <c:v>-0.996826716915981</c:v>
                </c:pt>
                <c:pt idx="980">
                  <c:v>-0.99702870169984</c:v>
                </c:pt>
                <c:pt idx="981">
                  <c:v>-0.99722084621293</c:v>
                </c:pt>
                <c:pt idx="982">
                  <c:v>-0.997403148558863</c:v>
                </c:pt>
                <c:pt idx="983">
                  <c:v>-0.997575606938387</c:v>
                </c:pt>
                <c:pt idx="984">
                  <c:v>-0.997738219649409</c:v>
                </c:pt>
                <c:pt idx="985">
                  <c:v>-0.997890985087005</c:v>
                </c:pt>
                <c:pt idx="986">
                  <c:v>-0.998033901743444</c:v>
                </c:pt>
                <c:pt idx="987">
                  <c:v>-0.998166968208195</c:v>
                </c:pt>
                <c:pt idx="988">
                  <c:v>-0.998290183167947</c:v>
                </c:pt>
                <c:pt idx="989">
                  <c:v>-0.998403545406616</c:v>
                </c:pt>
                <c:pt idx="990">
                  <c:v>-0.998507053805364</c:v>
                </c:pt>
                <c:pt idx="991">
                  <c:v>-0.998600707342605</c:v>
                </c:pt>
                <c:pt idx="992">
                  <c:v>-0.998684505094015</c:v>
                </c:pt>
                <c:pt idx="993">
                  <c:v>-0.998758446232546</c:v>
                </c:pt>
                <c:pt idx="994">
                  <c:v>-0.998822530028427</c:v>
                </c:pt>
                <c:pt idx="995">
                  <c:v>-0.998876755849178</c:v>
                </c:pt>
                <c:pt idx="996">
                  <c:v>-0.998921123159612</c:v>
                </c:pt>
                <c:pt idx="997">
                  <c:v>-0.99895563152184</c:v>
                </c:pt>
                <c:pt idx="998">
                  <c:v>-0.998980280595281</c:v>
                </c:pt>
                <c:pt idx="999">
                  <c:v>-0.998995070136656</c:v>
                </c:pt>
                <c:pt idx="1000">
                  <c:v>-0.999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'Data 2'!$E$2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'Data 2'!$A$3:$A$1003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2'!$E$3:$E$1003</c:f>
              <c:numCache>
                <c:formatCode>General</c:formatCode>
                <c:ptCount val="100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1.0</c:v>
                </c:pt>
                <c:pt idx="80">
                  <c:v>1.0</c:v>
                </c:pt>
                <c:pt idx="81">
                  <c:v>1.0</c:v>
                </c:pt>
                <c:pt idx="82">
                  <c:v>1.0</c:v>
                </c:pt>
                <c:pt idx="83">
                  <c:v>1.0</c:v>
                </c:pt>
                <c:pt idx="84">
                  <c:v>1.0</c:v>
                </c:pt>
                <c:pt idx="85">
                  <c:v>1.0</c:v>
                </c:pt>
                <c:pt idx="86">
                  <c:v>1.0</c:v>
                </c:pt>
                <c:pt idx="87">
                  <c:v>1.0</c:v>
                </c:pt>
                <c:pt idx="88">
                  <c:v>1.0</c:v>
                </c:pt>
                <c:pt idx="89">
                  <c:v>1.0</c:v>
                </c:pt>
                <c:pt idx="90">
                  <c:v>1.0</c:v>
                </c:pt>
                <c:pt idx="91">
                  <c:v>1.0</c:v>
                </c:pt>
                <c:pt idx="92">
                  <c:v>1.0</c:v>
                </c:pt>
                <c:pt idx="93">
                  <c:v>1.0</c:v>
                </c:pt>
                <c:pt idx="94">
                  <c:v>1.0</c:v>
                </c:pt>
                <c:pt idx="95">
                  <c:v>1.0</c:v>
                </c:pt>
                <c:pt idx="96">
                  <c:v>1.0</c:v>
                </c:pt>
                <c:pt idx="97">
                  <c:v>1.0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  <c:pt idx="103">
                  <c:v>1.0</c:v>
                </c:pt>
                <c:pt idx="104">
                  <c:v>1.0</c:v>
                </c:pt>
                <c:pt idx="105">
                  <c:v>1.0</c:v>
                </c:pt>
                <c:pt idx="106">
                  <c:v>1.0</c:v>
                </c:pt>
                <c:pt idx="107">
                  <c:v>1.0</c:v>
                </c:pt>
                <c:pt idx="108">
                  <c:v>1.0</c:v>
                </c:pt>
                <c:pt idx="109">
                  <c:v>1.0</c:v>
                </c:pt>
                <c:pt idx="110">
                  <c:v>1.0</c:v>
                </c:pt>
                <c:pt idx="111">
                  <c:v>1.0</c:v>
                </c:pt>
                <c:pt idx="112">
                  <c:v>1.0</c:v>
                </c:pt>
                <c:pt idx="113">
                  <c:v>1.0</c:v>
                </c:pt>
                <c:pt idx="114">
                  <c:v>1.0</c:v>
                </c:pt>
                <c:pt idx="115">
                  <c:v>1.0</c:v>
                </c:pt>
                <c:pt idx="116">
                  <c:v>1.0</c:v>
                </c:pt>
                <c:pt idx="117">
                  <c:v>1.0</c:v>
                </c:pt>
                <c:pt idx="118">
                  <c:v>1.0</c:v>
                </c:pt>
                <c:pt idx="119">
                  <c:v>1.0</c:v>
                </c:pt>
                <c:pt idx="120">
                  <c:v>1.0</c:v>
                </c:pt>
                <c:pt idx="121">
                  <c:v>1.0</c:v>
                </c:pt>
                <c:pt idx="122">
                  <c:v>1.0</c:v>
                </c:pt>
                <c:pt idx="123">
                  <c:v>1.0</c:v>
                </c:pt>
                <c:pt idx="124">
                  <c:v>1.0</c:v>
                </c:pt>
                <c:pt idx="125">
                  <c:v>1.0</c:v>
                </c:pt>
                <c:pt idx="126">
                  <c:v>1.0</c:v>
                </c:pt>
                <c:pt idx="127">
                  <c:v>1.0</c:v>
                </c:pt>
                <c:pt idx="128">
                  <c:v>1.0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>
                  <c:v>1.0</c:v>
                </c:pt>
                <c:pt idx="134">
                  <c:v>1.0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>
                  <c:v>1.0</c:v>
                </c:pt>
                <c:pt idx="140">
                  <c:v>1.0</c:v>
                </c:pt>
                <c:pt idx="141">
                  <c:v>1.0</c:v>
                </c:pt>
                <c:pt idx="142">
                  <c:v>1.0</c:v>
                </c:pt>
                <c:pt idx="143">
                  <c:v>1.0</c:v>
                </c:pt>
                <c:pt idx="144">
                  <c:v>1.0</c:v>
                </c:pt>
                <c:pt idx="145">
                  <c:v>1.0</c:v>
                </c:pt>
                <c:pt idx="146">
                  <c:v>1.0</c:v>
                </c:pt>
                <c:pt idx="147">
                  <c:v>1.0</c:v>
                </c:pt>
                <c:pt idx="148">
                  <c:v>1.0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1.0</c:v>
                </c:pt>
                <c:pt idx="154">
                  <c:v>1.0</c:v>
                </c:pt>
                <c:pt idx="155">
                  <c:v>1.0</c:v>
                </c:pt>
                <c:pt idx="156">
                  <c:v>1.0</c:v>
                </c:pt>
                <c:pt idx="157">
                  <c:v>1.0</c:v>
                </c:pt>
                <c:pt idx="158">
                  <c:v>1.0</c:v>
                </c:pt>
                <c:pt idx="159">
                  <c:v>1.0</c:v>
                </c:pt>
                <c:pt idx="160">
                  <c:v>1.0</c:v>
                </c:pt>
                <c:pt idx="161">
                  <c:v>0.75</c:v>
                </c:pt>
                <c:pt idx="162">
                  <c:v>0.75</c:v>
                </c:pt>
                <c:pt idx="163">
                  <c:v>0.75</c:v>
                </c:pt>
                <c:pt idx="164">
                  <c:v>0.75</c:v>
                </c:pt>
                <c:pt idx="165">
                  <c:v>0.75</c:v>
                </c:pt>
                <c:pt idx="166">
                  <c:v>0.75</c:v>
                </c:pt>
                <c:pt idx="167">
                  <c:v>0.75</c:v>
                </c:pt>
                <c:pt idx="168">
                  <c:v>0.75</c:v>
                </c:pt>
                <c:pt idx="169">
                  <c:v>0.75</c:v>
                </c:pt>
                <c:pt idx="170">
                  <c:v>0.75</c:v>
                </c:pt>
                <c:pt idx="171">
                  <c:v>0.75</c:v>
                </c:pt>
                <c:pt idx="172">
                  <c:v>0.75</c:v>
                </c:pt>
                <c:pt idx="173">
                  <c:v>0.75</c:v>
                </c:pt>
                <c:pt idx="174">
                  <c:v>0.75</c:v>
                </c:pt>
                <c:pt idx="175">
                  <c:v>0.75</c:v>
                </c:pt>
                <c:pt idx="176">
                  <c:v>0.75</c:v>
                </c:pt>
                <c:pt idx="177">
                  <c:v>0.75</c:v>
                </c:pt>
                <c:pt idx="178">
                  <c:v>0.75</c:v>
                </c:pt>
                <c:pt idx="179">
                  <c:v>0.75</c:v>
                </c:pt>
                <c:pt idx="180">
                  <c:v>0.75</c:v>
                </c:pt>
                <c:pt idx="181">
                  <c:v>0.75</c:v>
                </c:pt>
                <c:pt idx="182">
                  <c:v>0.75</c:v>
                </c:pt>
                <c:pt idx="183">
                  <c:v>0.75</c:v>
                </c:pt>
                <c:pt idx="184">
                  <c:v>0.75</c:v>
                </c:pt>
                <c:pt idx="185">
                  <c:v>0.75</c:v>
                </c:pt>
                <c:pt idx="186">
                  <c:v>0.75</c:v>
                </c:pt>
                <c:pt idx="187">
                  <c:v>0.75</c:v>
                </c:pt>
                <c:pt idx="188">
                  <c:v>0.75</c:v>
                </c:pt>
                <c:pt idx="189">
                  <c:v>0.75</c:v>
                </c:pt>
                <c:pt idx="190">
                  <c:v>0.75</c:v>
                </c:pt>
                <c:pt idx="191">
                  <c:v>0.75</c:v>
                </c:pt>
                <c:pt idx="192">
                  <c:v>0.75</c:v>
                </c:pt>
                <c:pt idx="193">
                  <c:v>0.75</c:v>
                </c:pt>
                <c:pt idx="194">
                  <c:v>0.75</c:v>
                </c:pt>
                <c:pt idx="195">
                  <c:v>0.75</c:v>
                </c:pt>
                <c:pt idx="196">
                  <c:v>0.75</c:v>
                </c:pt>
                <c:pt idx="197">
                  <c:v>0.75</c:v>
                </c:pt>
                <c:pt idx="198">
                  <c:v>0.75</c:v>
                </c:pt>
                <c:pt idx="199">
                  <c:v>0.75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0.5</c:v>
                </c:pt>
                <c:pt idx="286">
                  <c:v>0.5</c:v>
                </c:pt>
                <c:pt idx="287">
                  <c:v>0.5</c:v>
                </c:pt>
                <c:pt idx="288">
                  <c:v>0.5</c:v>
                </c:pt>
                <c:pt idx="289">
                  <c:v>0.5</c:v>
                </c:pt>
                <c:pt idx="290">
                  <c:v>0.5</c:v>
                </c:pt>
                <c:pt idx="291">
                  <c:v>0.5</c:v>
                </c:pt>
                <c:pt idx="292">
                  <c:v>0.5</c:v>
                </c:pt>
                <c:pt idx="293">
                  <c:v>0.5</c:v>
                </c:pt>
                <c:pt idx="294">
                  <c:v>0.5</c:v>
                </c:pt>
                <c:pt idx="295">
                  <c:v>0.5</c:v>
                </c:pt>
                <c:pt idx="296">
                  <c:v>0.5</c:v>
                </c:pt>
                <c:pt idx="297">
                  <c:v>0.5</c:v>
                </c:pt>
                <c:pt idx="298">
                  <c:v>0.5</c:v>
                </c:pt>
                <c:pt idx="299">
                  <c:v>0.5</c:v>
                </c:pt>
                <c:pt idx="300">
                  <c:v>0.5</c:v>
                </c:pt>
                <c:pt idx="301">
                  <c:v>0.5</c:v>
                </c:pt>
                <c:pt idx="302">
                  <c:v>0.5</c:v>
                </c:pt>
                <c:pt idx="303">
                  <c:v>0.5</c:v>
                </c:pt>
                <c:pt idx="304">
                  <c:v>0.5</c:v>
                </c:pt>
                <c:pt idx="305">
                  <c:v>0.5</c:v>
                </c:pt>
                <c:pt idx="306">
                  <c:v>0.5</c:v>
                </c:pt>
                <c:pt idx="307">
                  <c:v>0.5</c:v>
                </c:pt>
                <c:pt idx="308">
                  <c:v>0.5</c:v>
                </c:pt>
                <c:pt idx="309">
                  <c:v>0.5</c:v>
                </c:pt>
                <c:pt idx="310">
                  <c:v>0.5</c:v>
                </c:pt>
                <c:pt idx="311">
                  <c:v>0.5</c:v>
                </c:pt>
                <c:pt idx="312">
                  <c:v>0.5</c:v>
                </c:pt>
                <c:pt idx="313">
                  <c:v>0.5</c:v>
                </c:pt>
                <c:pt idx="314">
                  <c:v>0.5</c:v>
                </c:pt>
                <c:pt idx="315">
                  <c:v>0.5</c:v>
                </c:pt>
                <c:pt idx="316">
                  <c:v>0.5</c:v>
                </c:pt>
                <c:pt idx="317">
                  <c:v>0.5</c:v>
                </c:pt>
                <c:pt idx="318">
                  <c:v>0.5</c:v>
                </c:pt>
                <c:pt idx="319">
                  <c:v>0.5</c:v>
                </c:pt>
                <c:pt idx="320">
                  <c:v>0.5</c:v>
                </c:pt>
                <c:pt idx="321">
                  <c:v>0.5</c:v>
                </c:pt>
                <c:pt idx="322">
                  <c:v>0.5</c:v>
                </c:pt>
                <c:pt idx="323">
                  <c:v>0.5</c:v>
                </c:pt>
                <c:pt idx="324">
                  <c:v>0.5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0.5</c:v>
                </c:pt>
                <c:pt idx="338">
                  <c:v>0.5</c:v>
                </c:pt>
                <c:pt idx="339">
                  <c:v>0.5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0.5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0.5</c:v>
                </c:pt>
                <c:pt idx="350">
                  <c:v>0.5</c:v>
                </c:pt>
                <c:pt idx="351">
                  <c:v>0.5</c:v>
                </c:pt>
                <c:pt idx="352">
                  <c:v>0.5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0.5</c:v>
                </c:pt>
                <c:pt idx="367">
                  <c:v>0.5</c:v>
                </c:pt>
                <c:pt idx="368">
                  <c:v>0.5</c:v>
                </c:pt>
                <c:pt idx="369">
                  <c:v>0.5</c:v>
                </c:pt>
                <c:pt idx="370">
                  <c:v>0.5</c:v>
                </c:pt>
                <c:pt idx="371">
                  <c:v>0.5</c:v>
                </c:pt>
                <c:pt idx="372">
                  <c:v>0.5</c:v>
                </c:pt>
                <c:pt idx="373">
                  <c:v>0.5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0.5</c:v>
                </c:pt>
                <c:pt idx="378">
                  <c:v>0.25</c:v>
                </c:pt>
                <c:pt idx="379">
                  <c:v>0.25</c:v>
                </c:pt>
                <c:pt idx="380">
                  <c:v>0.25</c:v>
                </c:pt>
                <c:pt idx="381">
                  <c:v>0.25</c:v>
                </c:pt>
                <c:pt idx="382">
                  <c:v>0.25</c:v>
                </c:pt>
                <c:pt idx="383">
                  <c:v>0.25</c:v>
                </c:pt>
                <c:pt idx="384">
                  <c:v>0.25</c:v>
                </c:pt>
                <c:pt idx="385">
                  <c:v>0.25</c:v>
                </c:pt>
                <c:pt idx="386">
                  <c:v>0.25</c:v>
                </c:pt>
                <c:pt idx="387">
                  <c:v>0.25</c:v>
                </c:pt>
                <c:pt idx="388">
                  <c:v>0.25</c:v>
                </c:pt>
                <c:pt idx="389">
                  <c:v>0.25</c:v>
                </c:pt>
                <c:pt idx="390">
                  <c:v>0.25</c:v>
                </c:pt>
                <c:pt idx="391">
                  <c:v>0.25</c:v>
                </c:pt>
                <c:pt idx="392">
                  <c:v>0.25</c:v>
                </c:pt>
                <c:pt idx="393">
                  <c:v>0.25</c:v>
                </c:pt>
                <c:pt idx="394">
                  <c:v>0.25</c:v>
                </c:pt>
                <c:pt idx="395">
                  <c:v>0.25</c:v>
                </c:pt>
                <c:pt idx="396">
                  <c:v>0.25</c:v>
                </c:pt>
                <c:pt idx="397">
                  <c:v>0.25</c:v>
                </c:pt>
                <c:pt idx="398">
                  <c:v>0.25</c:v>
                </c:pt>
                <c:pt idx="399">
                  <c:v>0.25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0.0</c:v>
                </c:pt>
                <c:pt idx="462">
                  <c:v>0.0</c:v>
                </c:pt>
                <c:pt idx="463">
                  <c:v>0.0</c:v>
                </c:pt>
                <c:pt idx="464">
                  <c:v>0.0</c:v>
                </c:pt>
                <c:pt idx="465">
                  <c:v>0.0</c:v>
                </c:pt>
                <c:pt idx="466">
                  <c:v>0.0</c:v>
                </c:pt>
                <c:pt idx="467">
                  <c:v>0.0</c:v>
                </c:pt>
                <c:pt idx="468">
                  <c:v>0.0</c:v>
                </c:pt>
                <c:pt idx="469">
                  <c:v>0.0</c:v>
                </c:pt>
                <c:pt idx="470">
                  <c:v>0.0</c:v>
                </c:pt>
                <c:pt idx="471">
                  <c:v>0.0</c:v>
                </c:pt>
                <c:pt idx="472">
                  <c:v>0.0</c:v>
                </c:pt>
                <c:pt idx="473">
                  <c:v>0.0</c:v>
                </c:pt>
                <c:pt idx="474">
                  <c:v>0.0</c:v>
                </c:pt>
                <c:pt idx="475">
                  <c:v>0.0</c:v>
                </c:pt>
                <c:pt idx="476">
                  <c:v>0.0</c:v>
                </c:pt>
                <c:pt idx="477">
                  <c:v>0.0</c:v>
                </c:pt>
                <c:pt idx="478">
                  <c:v>0.0</c:v>
                </c:pt>
                <c:pt idx="479">
                  <c:v>0.0</c:v>
                </c:pt>
                <c:pt idx="480">
                  <c:v>0.0</c:v>
                </c:pt>
                <c:pt idx="481">
                  <c:v>0.0</c:v>
                </c:pt>
                <c:pt idx="482">
                  <c:v>0.0</c:v>
                </c:pt>
                <c:pt idx="483">
                  <c:v>0.0</c:v>
                </c:pt>
                <c:pt idx="484">
                  <c:v>0.0</c:v>
                </c:pt>
                <c:pt idx="485">
                  <c:v>0.0</c:v>
                </c:pt>
                <c:pt idx="486">
                  <c:v>0.0</c:v>
                </c:pt>
                <c:pt idx="487">
                  <c:v>0.0</c:v>
                </c:pt>
                <c:pt idx="488">
                  <c:v>0.0</c:v>
                </c:pt>
                <c:pt idx="489">
                  <c:v>0.0</c:v>
                </c:pt>
                <c:pt idx="490">
                  <c:v>0.0</c:v>
                </c:pt>
                <c:pt idx="491">
                  <c:v>0.0</c:v>
                </c:pt>
                <c:pt idx="492">
                  <c:v>0.0</c:v>
                </c:pt>
                <c:pt idx="493">
                  <c:v>0.0</c:v>
                </c:pt>
                <c:pt idx="494">
                  <c:v>0.0</c:v>
                </c:pt>
                <c:pt idx="495">
                  <c:v>0.0</c:v>
                </c:pt>
                <c:pt idx="496">
                  <c:v>0.0</c:v>
                </c:pt>
                <c:pt idx="497">
                  <c:v>0.0</c:v>
                </c:pt>
                <c:pt idx="498">
                  <c:v>0.0</c:v>
                </c:pt>
                <c:pt idx="499">
                  <c:v>0.0</c:v>
                </c:pt>
                <c:pt idx="500">
                  <c:v>0.0</c:v>
                </c:pt>
                <c:pt idx="501">
                  <c:v>0.0</c:v>
                </c:pt>
                <c:pt idx="502">
                  <c:v>0.0</c:v>
                </c:pt>
                <c:pt idx="503">
                  <c:v>0.0</c:v>
                </c:pt>
                <c:pt idx="504">
                  <c:v>0.0</c:v>
                </c:pt>
                <c:pt idx="505">
                  <c:v>0.0</c:v>
                </c:pt>
                <c:pt idx="506">
                  <c:v>0.0</c:v>
                </c:pt>
                <c:pt idx="507">
                  <c:v>0.0</c:v>
                </c:pt>
                <c:pt idx="508">
                  <c:v>0.0</c:v>
                </c:pt>
                <c:pt idx="509">
                  <c:v>0.0</c:v>
                </c:pt>
                <c:pt idx="510">
                  <c:v>0.0</c:v>
                </c:pt>
                <c:pt idx="511">
                  <c:v>0.0</c:v>
                </c:pt>
                <c:pt idx="512">
                  <c:v>0.0</c:v>
                </c:pt>
                <c:pt idx="513">
                  <c:v>0.0</c:v>
                </c:pt>
                <c:pt idx="514">
                  <c:v>0.0</c:v>
                </c:pt>
                <c:pt idx="515">
                  <c:v>0.0</c:v>
                </c:pt>
                <c:pt idx="516">
                  <c:v>0.0</c:v>
                </c:pt>
                <c:pt idx="517">
                  <c:v>0.0</c:v>
                </c:pt>
                <c:pt idx="518">
                  <c:v>0.0</c:v>
                </c:pt>
                <c:pt idx="519">
                  <c:v>0.0</c:v>
                </c:pt>
                <c:pt idx="520">
                  <c:v>0.0</c:v>
                </c:pt>
                <c:pt idx="521">
                  <c:v>0.0</c:v>
                </c:pt>
                <c:pt idx="522">
                  <c:v>0.0</c:v>
                </c:pt>
                <c:pt idx="523">
                  <c:v>0.0</c:v>
                </c:pt>
                <c:pt idx="524">
                  <c:v>0.0</c:v>
                </c:pt>
                <c:pt idx="525">
                  <c:v>0.0</c:v>
                </c:pt>
                <c:pt idx="526">
                  <c:v>0.0</c:v>
                </c:pt>
                <c:pt idx="527">
                  <c:v>0.0</c:v>
                </c:pt>
                <c:pt idx="528">
                  <c:v>0.0</c:v>
                </c:pt>
                <c:pt idx="529">
                  <c:v>0.0</c:v>
                </c:pt>
                <c:pt idx="530">
                  <c:v>0.0</c:v>
                </c:pt>
                <c:pt idx="531">
                  <c:v>0.0</c:v>
                </c:pt>
                <c:pt idx="532">
                  <c:v>0.0</c:v>
                </c:pt>
                <c:pt idx="533">
                  <c:v>0.0</c:v>
                </c:pt>
                <c:pt idx="534">
                  <c:v>0.0</c:v>
                </c:pt>
                <c:pt idx="535">
                  <c:v>0.0</c:v>
                </c:pt>
                <c:pt idx="536">
                  <c:v>0.0</c:v>
                </c:pt>
                <c:pt idx="537">
                  <c:v>0.0</c:v>
                </c:pt>
                <c:pt idx="538">
                  <c:v>0.0</c:v>
                </c:pt>
                <c:pt idx="539">
                  <c:v>0.0</c:v>
                </c:pt>
                <c:pt idx="540">
                  <c:v>-0.25</c:v>
                </c:pt>
                <c:pt idx="541">
                  <c:v>-0.25</c:v>
                </c:pt>
                <c:pt idx="542">
                  <c:v>-0.25</c:v>
                </c:pt>
                <c:pt idx="543">
                  <c:v>-0.25</c:v>
                </c:pt>
                <c:pt idx="544">
                  <c:v>-0.25</c:v>
                </c:pt>
                <c:pt idx="545">
                  <c:v>-0.25</c:v>
                </c:pt>
                <c:pt idx="546">
                  <c:v>-0.25</c:v>
                </c:pt>
                <c:pt idx="547">
                  <c:v>-0.25</c:v>
                </c:pt>
                <c:pt idx="548">
                  <c:v>-0.25</c:v>
                </c:pt>
                <c:pt idx="549">
                  <c:v>-0.25</c:v>
                </c:pt>
                <c:pt idx="550">
                  <c:v>-0.25</c:v>
                </c:pt>
                <c:pt idx="551">
                  <c:v>-0.25</c:v>
                </c:pt>
                <c:pt idx="552">
                  <c:v>-0.25</c:v>
                </c:pt>
                <c:pt idx="553">
                  <c:v>-0.25</c:v>
                </c:pt>
                <c:pt idx="554">
                  <c:v>-0.25</c:v>
                </c:pt>
                <c:pt idx="555">
                  <c:v>-0.25</c:v>
                </c:pt>
                <c:pt idx="556">
                  <c:v>-0.25</c:v>
                </c:pt>
                <c:pt idx="557">
                  <c:v>-0.25</c:v>
                </c:pt>
                <c:pt idx="558">
                  <c:v>-0.25</c:v>
                </c:pt>
                <c:pt idx="559">
                  <c:v>-0.25</c:v>
                </c:pt>
                <c:pt idx="560">
                  <c:v>-0.25</c:v>
                </c:pt>
                <c:pt idx="561">
                  <c:v>-0.25</c:v>
                </c:pt>
                <c:pt idx="562">
                  <c:v>-0.25</c:v>
                </c:pt>
                <c:pt idx="563">
                  <c:v>-0.25</c:v>
                </c:pt>
                <c:pt idx="564">
                  <c:v>-0.25</c:v>
                </c:pt>
                <c:pt idx="565">
                  <c:v>-0.25</c:v>
                </c:pt>
                <c:pt idx="566">
                  <c:v>-0.25</c:v>
                </c:pt>
                <c:pt idx="567">
                  <c:v>-0.25</c:v>
                </c:pt>
                <c:pt idx="568">
                  <c:v>-0.25</c:v>
                </c:pt>
                <c:pt idx="569">
                  <c:v>-0.25</c:v>
                </c:pt>
                <c:pt idx="570">
                  <c:v>-0.25</c:v>
                </c:pt>
                <c:pt idx="571">
                  <c:v>-0.25</c:v>
                </c:pt>
                <c:pt idx="572">
                  <c:v>-0.25</c:v>
                </c:pt>
                <c:pt idx="573">
                  <c:v>-0.25</c:v>
                </c:pt>
                <c:pt idx="574">
                  <c:v>-0.25</c:v>
                </c:pt>
                <c:pt idx="575">
                  <c:v>-0.25</c:v>
                </c:pt>
                <c:pt idx="576">
                  <c:v>-0.25</c:v>
                </c:pt>
                <c:pt idx="577">
                  <c:v>-0.25</c:v>
                </c:pt>
                <c:pt idx="578">
                  <c:v>-0.25</c:v>
                </c:pt>
                <c:pt idx="579">
                  <c:v>-0.25</c:v>
                </c:pt>
                <c:pt idx="580">
                  <c:v>-0.25</c:v>
                </c:pt>
                <c:pt idx="581">
                  <c:v>-0.25</c:v>
                </c:pt>
                <c:pt idx="582">
                  <c:v>-0.25</c:v>
                </c:pt>
                <c:pt idx="583">
                  <c:v>-0.25</c:v>
                </c:pt>
                <c:pt idx="584">
                  <c:v>-0.25</c:v>
                </c:pt>
                <c:pt idx="585">
                  <c:v>-0.25</c:v>
                </c:pt>
                <c:pt idx="586">
                  <c:v>-0.25</c:v>
                </c:pt>
                <c:pt idx="587">
                  <c:v>-0.25</c:v>
                </c:pt>
                <c:pt idx="588">
                  <c:v>-0.25</c:v>
                </c:pt>
                <c:pt idx="589">
                  <c:v>-0.25</c:v>
                </c:pt>
                <c:pt idx="590">
                  <c:v>-0.25</c:v>
                </c:pt>
                <c:pt idx="591">
                  <c:v>-0.25</c:v>
                </c:pt>
                <c:pt idx="592">
                  <c:v>-0.25</c:v>
                </c:pt>
                <c:pt idx="593">
                  <c:v>-0.25</c:v>
                </c:pt>
                <c:pt idx="594">
                  <c:v>-0.25</c:v>
                </c:pt>
                <c:pt idx="595">
                  <c:v>-0.25</c:v>
                </c:pt>
                <c:pt idx="596">
                  <c:v>-0.25</c:v>
                </c:pt>
                <c:pt idx="597">
                  <c:v>-0.25</c:v>
                </c:pt>
                <c:pt idx="598">
                  <c:v>-0.25</c:v>
                </c:pt>
                <c:pt idx="599">
                  <c:v>-0.25</c:v>
                </c:pt>
                <c:pt idx="600">
                  <c:v>-0.25</c:v>
                </c:pt>
                <c:pt idx="601">
                  <c:v>-0.25</c:v>
                </c:pt>
                <c:pt idx="602">
                  <c:v>-0.25</c:v>
                </c:pt>
                <c:pt idx="603">
                  <c:v>-0.25</c:v>
                </c:pt>
                <c:pt idx="604">
                  <c:v>-0.25</c:v>
                </c:pt>
                <c:pt idx="605">
                  <c:v>-0.25</c:v>
                </c:pt>
                <c:pt idx="606">
                  <c:v>-0.25</c:v>
                </c:pt>
                <c:pt idx="607">
                  <c:v>-0.25</c:v>
                </c:pt>
                <c:pt idx="608">
                  <c:v>-0.25</c:v>
                </c:pt>
                <c:pt idx="609">
                  <c:v>-0.25</c:v>
                </c:pt>
                <c:pt idx="610">
                  <c:v>-0.25</c:v>
                </c:pt>
                <c:pt idx="611">
                  <c:v>-0.25</c:v>
                </c:pt>
                <c:pt idx="612">
                  <c:v>-0.25</c:v>
                </c:pt>
                <c:pt idx="613">
                  <c:v>-0.25</c:v>
                </c:pt>
                <c:pt idx="614">
                  <c:v>-0.25</c:v>
                </c:pt>
                <c:pt idx="615">
                  <c:v>-0.25</c:v>
                </c:pt>
                <c:pt idx="616">
                  <c:v>-0.25</c:v>
                </c:pt>
                <c:pt idx="617">
                  <c:v>-0.25</c:v>
                </c:pt>
                <c:pt idx="618">
                  <c:v>-0.25</c:v>
                </c:pt>
                <c:pt idx="619">
                  <c:v>-0.25</c:v>
                </c:pt>
                <c:pt idx="620">
                  <c:v>-0.25</c:v>
                </c:pt>
                <c:pt idx="621">
                  <c:v>-0.25</c:v>
                </c:pt>
                <c:pt idx="622">
                  <c:v>-0.25</c:v>
                </c:pt>
                <c:pt idx="623">
                  <c:v>-0.5</c:v>
                </c:pt>
                <c:pt idx="624">
                  <c:v>-0.5</c:v>
                </c:pt>
                <c:pt idx="625">
                  <c:v>-0.5</c:v>
                </c:pt>
                <c:pt idx="626">
                  <c:v>-0.5</c:v>
                </c:pt>
                <c:pt idx="627">
                  <c:v>-0.5</c:v>
                </c:pt>
                <c:pt idx="628">
                  <c:v>-0.5</c:v>
                </c:pt>
                <c:pt idx="629">
                  <c:v>-0.5</c:v>
                </c:pt>
                <c:pt idx="630">
                  <c:v>-0.5</c:v>
                </c:pt>
                <c:pt idx="631">
                  <c:v>-0.5</c:v>
                </c:pt>
                <c:pt idx="632">
                  <c:v>-0.5</c:v>
                </c:pt>
                <c:pt idx="633">
                  <c:v>-0.5</c:v>
                </c:pt>
                <c:pt idx="634">
                  <c:v>-0.5</c:v>
                </c:pt>
                <c:pt idx="635">
                  <c:v>-0.5</c:v>
                </c:pt>
                <c:pt idx="636">
                  <c:v>-0.5</c:v>
                </c:pt>
                <c:pt idx="637">
                  <c:v>-0.5</c:v>
                </c:pt>
                <c:pt idx="638">
                  <c:v>-0.5</c:v>
                </c:pt>
                <c:pt idx="639">
                  <c:v>-0.5</c:v>
                </c:pt>
                <c:pt idx="640">
                  <c:v>-0.5</c:v>
                </c:pt>
                <c:pt idx="641">
                  <c:v>-0.5</c:v>
                </c:pt>
                <c:pt idx="642">
                  <c:v>-0.5</c:v>
                </c:pt>
                <c:pt idx="643">
                  <c:v>-0.5</c:v>
                </c:pt>
                <c:pt idx="644">
                  <c:v>-0.5</c:v>
                </c:pt>
                <c:pt idx="645">
                  <c:v>-0.5</c:v>
                </c:pt>
                <c:pt idx="646">
                  <c:v>-0.5</c:v>
                </c:pt>
                <c:pt idx="647">
                  <c:v>-0.5</c:v>
                </c:pt>
                <c:pt idx="648">
                  <c:v>-0.5</c:v>
                </c:pt>
                <c:pt idx="649">
                  <c:v>-0.5</c:v>
                </c:pt>
                <c:pt idx="650">
                  <c:v>-0.5</c:v>
                </c:pt>
                <c:pt idx="651">
                  <c:v>-0.5</c:v>
                </c:pt>
                <c:pt idx="652">
                  <c:v>-0.5</c:v>
                </c:pt>
                <c:pt idx="653">
                  <c:v>-0.5</c:v>
                </c:pt>
                <c:pt idx="654">
                  <c:v>-0.5</c:v>
                </c:pt>
                <c:pt idx="655">
                  <c:v>-0.5</c:v>
                </c:pt>
                <c:pt idx="656">
                  <c:v>-0.5</c:v>
                </c:pt>
                <c:pt idx="657">
                  <c:v>-0.5</c:v>
                </c:pt>
                <c:pt idx="658">
                  <c:v>-0.5</c:v>
                </c:pt>
                <c:pt idx="659">
                  <c:v>-0.5</c:v>
                </c:pt>
                <c:pt idx="660">
                  <c:v>-0.5</c:v>
                </c:pt>
                <c:pt idx="661">
                  <c:v>-0.5</c:v>
                </c:pt>
                <c:pt idx="662">
                  <c:v>-0.5</c:v>
                </c:pt>
                <c:pt idx="663">
                  <c:v>-0.5</c:v>
                </c:pt>
                <c:pt idx="664">
                  <c:v>-0.5</c:v>
                </c:pt>
                <c:pt idx="665">
                  <c:v>-0.5</c:v>
                </c:pt>
                <c:pt idx="666">
                  <c:v>-0.5</c:v>
                </c:pt>
                <c:pt idx="667">
                  <c:v>-0.5</c:v>
                </c:pt>
                <c:pt idx="668">
                  <c:v>-0.5</c:v>
                </c:pt>
                <c:pt idx="669">
                  <c:v>-0.5</c:v>
                </c:pt>
                <c:pt idx="670">
                  <c:v>-0.5</c:v>
                </c:pt>
                <c:pt idx="671">
                  <c:v>-0.5</c:v>
                </c:pt>
                <c:pt idx="672">
                  <c:v>-0.5</c:v>
                </c:pt>
                <c:pt idx="673">
                  <c:v>-0.5</c:v>
                </c:pt>
                <c:pt idx="674">
                  <c:v>-0.5</c:v>
                </c:pt>
                <c:pt idx="675">
                  <c:v>-0.5</c:v>
                </c:pt>
                <c:pt idx="676">
                  <c:v>-0.5</c:v>
                </c:pt>
                <c:pt idx="677">
                  <c:v>-0.5</c:v>
                </c:pt>
                <c:pt idx="678">
                  <c:v>-0.5</c:v>
                </c:pt>
                <c:pt idx="679">
                  <c:v>-0.5</c:v>
                </c:pt>
                <c:pt idx="680">
                  <c:v>-0.5</c:v>
                </c:pt>
                <c:pt idx="681">
                  <c:v>-0.5</c:v>
                </c:pt>
                <c:pt idx="682">
                  <c:v>-0.5</c:v>
                </c:pt>
                <c:pt idx="683">
                  <c:v>-0.5</c:v>
                </c:pt>
                <c:pt idx="684">
                  <c:v>-0.5</c:v>
                </c:pt>
                <c:pt idx="685">
                  <c:v>-0.5</c:v>
                </c:pt>
                <c:pt idx="686">
                  <c:v>-0.5</c:v>
                </c:pt>
                <c:pt idx="687">
                  <c:v>-0.5</c:v>
                </c:pt>
                <c:pt idx="688">
                  <c:v>-0.5</c:v>
                </c:pt>
                <c:pt idx="689">
                  <c:v>-0.5</c:v>
                </c:pt>
                <c:pt idx="690">
                  <c:v>-0.5</c:v>
                </c:pt>
                <c:pt idx="691">
                  <c:v>-0.5</c:v>
                </c:pt>
                <c:pt idx="692">
                  <c:v>-0.5</c:v>
                </c:pt>
                <c:pt idx="693">
                  <c:v>-0.5</c:v>
                </c:pt>
                <c:pt idx="694">
                  <c:v>-0.5</c:v>
                </c:pt>
                <c:pt idx="695">
                  <c:v>-0.5</c:v>
                </c:pt>
                <c:pt idx="696">
                  <c:v>-0.5</c:v>
                </c:pt>
                <c:pt idx="697">
                  <c:v>-0.5</c:v>
                </c:pt>
                <c:pt idx="698">
                  <c:v>-0.5</c:v>
                </c:pt>
                <c:pt idx="699">
                  <c:v>-0.5</c:v>
                </c:pt>
                <c:pt idx="700">
                  <c:v>-0.5</c:v>
                </c:pt>
                <c:pt idx="701">
                  <c:v>-0.5</c:v>
                </c:pt>
                <c:pt idx="702">
                  <c:v>-0.5</c:v>
                </c:pt>
                <c:pt idx="703">
                  <c:v>-0.5</c:v>
                </c:pt>
                <c:pt idx="704">
                  <c:v>-0.5</c:v>
                </c:pt>
                <c:pt idx="705">
                  <c:v>-0.5</c:v>
                </c:pt>
                <c:pt idx="706">
                  <c:v>-0.5</c:v>
                </c:pt>
                <c:pt idx="707">
                  <c:v>-0.5</c:v>
                </c:pt>
                <c:pt idx="708">
                  <c:v>-0.5</c:v>
                </c:pt>
                <c:pt idx="709">
                  <c:v>-0.5</c:v>
                </c:pt>
                <c:pt idx="710">
                  <c:v>-0.5</c:v>
                </c:pt>
                <c:pt idx="711">
                  <c:v>-0.5</c:v>
                </c:pt>
                <c:pt idx="712">
                  <c:v>-0.5</c:v>
                </c:pt>
                <c:pt idx="713">
                  <c:v>-0.5</c:v>
                </c:pt>
                <c:pt idx="714">
                  <c:v>-0.5</c:v>
                </c:pt>
                <c:pt idx="715">
                  <c:v>-0.5</c:v>
                </c:pt>
                <c:pt idx="716">
                  <c:v>-0.75</c:v>
                </c:pt>
                <c:pt idx="717">
                  <c:v>-0.75</c:v>
                </c:pt>
                <c:pt idx="718">
                  <c:v>-0.75</c:v>
                </c:pt>
                <c:pt idx="719">
                  <c:v>-0.75</c:v>
                </c:pt>
                <c:pt idx="720">
                  <c:v>-0.75</c:v>
                </c:pt>
                <c:pt idx="721">
                  <c:v>-0.75</c:v>
                </c:pt>
                <c:pt idx="722">
                  <c:v>-0.75</c:v>
                </c:pt>
                <c:pt idx="723">
                  <c:v>-0.75</c:v>
                </c:pt>
                <c:pt idx="724">
                  <c:v>-0.75</c:v>
                </c:pt>
                <c:pt idx="725">
                  <c:v>-0.75</c:v>
                </c:pt>
                <c:pt idx="726">
                  <c:v>-0.75</c:v>
                </c:pt>
                <c:pt idx="727">
                  <c:v>-0.75</c:v>
                </c:pt>
                <c:pt idx="728">
                  <c:v>-0.75</c:v>
                </c:pt>
                <c:pt idx="729">
                  <c:v>-0.75</c:v>
                </c:pt>
                <c:pt idx="730">
                  <c:v>-0.75</c:v>
                </c:pt>
                <c:pt idx="731">
                  <c:v>-0.75</c:v>
                </c:pt>
                <c:pt idx="732">
                  <c:v>-0.75</c:v>
                </c:pt>
                <c:pt idx="733">
                  <c:v>-0.75</c:v>
                </c:pt>
                <c:pt idx="734">
                  <c:v>-0.75</c:v>
                </c:pt>
                <c:pt idx="735">
                  <c:v>-0.75</c:v>
                </c:pt>
                <c:pt idx="736">
                  <c:v>-0.75</c:v>
                </c:pt>
                <c:pt idx="737">
                  <c:v>-0.75</c:v>
                </c:pt>
                <c:pt idx="738">
                  <c:v>-0.75</c:v>
                </c:pt>
                <c:pt idx="739">
                  <c:v>-0.75</c:v>
                </c:pt>
                <c:pt idx="740">
                  <c:v>-0.75</c:v>
                </c:pt>
                <c:pt idx="741">
                  <c:v>-0.75</c:v>
                </c:pt>
                <c:pt idx="742">
                  <c:v>-0.75</c:v>
                </c:pt>
                <c:pt idx="743">
                  <c:v>-0.75</c:v>
                </c:pt>
                <c:pt idx="744">
                  <c:v>-0.75</c:v>
                </c:pt>
                <c:pt idx="745">
                  <c:v>-0.75</c:v>
                </c:pt>
                <c:pt idx="746">
                  <c:v>-0.75</c:v>
                </c:pt>
                <c:pt idx="747">
                  <c:v>-0.75</c:v>
                </c:pt>
                <c:pt idx="748">
                  <c:v>-0.75</c:v>
                </c:pt>
                <c:pt idx="749">
                  <c:v>-0.75</c:v>
                </c:pt>
                <c:pt idx="750">
                  <c:v>-0.75</c:v>
                </c:pt>
                <c:pt idx="751">
                  <c:v>-0.75</c:v>
                </c:pt>
                <c:pt idx="752">
                  <c:v>-0.75</c:v>
                </c:pt>
                <c:pt idx="753">
                  <c:v>-0.75</c:v>
                </c:pt>
                <c:pt idx="754">
                  <c:v>-0.75</c:v>
                </c:pt>
                <c:pt idx="755">
                  <c:v>-0.75</c:v>
                </c:pt>
                <c:pt idx="756">
                  <c:v>-0.75</c:v>
                </c:pt>
                <c:pt idx="757">
                  <c:v>-0.75</c:v>
                </c:pt>
                <c:pt idx="758">
                  <c:v>-0.75</c:v>
                </c:pt>
                <c:pt idx="759">
                  <c:v>-0.75</c:v>
                </c:pt>
                <c:pt idx="760">
                  <c:v>-0.75</c:v>
                </c:pt>
                <c:pt idx="761">
                  <c:v>-0.75</c:v>
                </c:pt>
                <c:pt idx="762">
                  <c:v>-0.75</c:v>
                </c:pt>
                <c:pt idx="763">
                  <c:v>-0.75</c:v>
                </c:pt>
                <c:pt idx="764">
                  <c:v>-0.75</c:v>
                </c:pt>
                <c:pt idx="765">
                  <c:v>-0.75</c:v>
                </c:pt>
                <c:pt idx="766">
                  <c:v>-0.75</c:v>
                </c:pt>
                <c:pt idx="767">
                  <c:v>-0.75</c:v>
                </c:pt>
                <c:pt idx="768">
                  <c:v>-0.75</c:v>
                </c:pt>
                <c:pt idx="769">
                  <c:v>-0.75</c:v>
                </c:pt>
                <c:pt idx="770">
                  <c:v>-0.75</c:v>
                </c:pt>
                <c:pt idx="771">
                  <c:v>-0.75</c:v>
                </c:pt>
                <c:pt idx="772">
                  <c:v>-0.75</c:v>
                </c:pt>
                <c:pt idx="773">
                  <c:v>-0.75</c:v>
                </c:pt>
                <c:pt idx="774">
                  <c:v>-0.75</c:v>
                </c:pt>
                <c:pt idx="775">
                  <c:v>-0.75</c:v>
                </c:pt>
                <c:pt idx="776">
                  <c:v>-0.75</c:v>
                </c:pt>
                <c:pt idx="777">
                  <c:v>-0.75</c:v>
                </c:pt>
                <c:pt idx="778">
                  <c:v>-0.75</c:v>
                </c:pt>
                <c:pt idx="779">
                  <c:v>-0.75</c:v>
                </c:pt>
                <c:pt idx="780">
                  <c:v>-0.75</c:v>
                </c:pt>
                <c:pt idx="781">
                  <c:v>-0.75</c:v>
                </c:pt>
                <c:pt idx="782">
                  <c:v>-0.75</c:v>
                </c:pt>
                <c:pt idx="783">
                  <c:v>-0.75</c:v>
                </c:pt>
                <c:pt idx="784">
                  <c:v>-0.75</c:v>
                </c:pt>
                <c:pt idx="785">
                  <c:v>-0.75</c:v>
                </c:pt>
                <c:pt idx="786">
                  <c:v>-0.75</c:v>
                </c:pt>
                <c:pt idx="787">
                  <c:v>-0.75</c:v>
                </c:pt>
                <c:pt idx="788">
                  <c:v>-0.75</c:v>
                </c:pt>
                <c:pt idx="789">
                  <c:v>-0.75</c:v>
                </c:pt>
                <c:pt idx="790">
                  <c:v>-0.75</c:v>
                </c:pt>
                <c:pt idx="791">
                  <c:v>-0.75</c:v>
                </c:pt>
                <c:pt idx="792">
                  <c:v>-0.75</c:v>
                </c:pt>
                <c:pt idx="793">
                  <c:v>-0.75</c:v>
                </c:pt>
                <c:pt idx="794">
                  <c:v>-0.75</c:v>
                </c:pt>
                <c:pt idx="795">
                  <c:v>-0.75</c:v>
                </c:pt>
                <c:pt idx="796">
                  <c:v>-0.75</c:v>
                </c:pt>
                <c:pt idx="797">
                  <c:v>-0.75</c:v>
                </c:pt>
                <c:pt idx="798">
                  <c:v>-0.75</c:v>
                </c:pt>
                <c:pt idx="799">
                  <c:v>-0.75</c:v>
                </c:pt>
                <c:pt idx="800">
                  <c:v>-0.75</c:v>
                </c:pt>
                <c:pt idx="801">
                  <c:v>-0.75</c:v>
                </c:pt>
                <c:pt idx="802">
                  <c:v>-0.75</c:v>
                </c:pt>
                <c:pt idx="803">
                  <c:v>-0.75</c:v>
                </c:pt>
                <c:pt idx="804">
                  <c:v>-0.75</c:v>
                </c:pt>
                <c:pt idx="805">
                  <c:v>-0.75</c:v>
                </c:pt>
                <c:pt idx="806">
                  <c:v>-0.75</c:v>
                </c:pt>
                <c:pt idx="807">
                  <c:v>-0.75</c:v>
                </c:pt>
                <c:pt idx="808">
                  <c:v>-0.75</c:v>
                </c:pt>
                <c:pt idx="809">
                  <c:v>-0.75</c:v>
                </c:pt>
                <c:pt idx="810">
                  <c:v>-0.75</c:v>
                </c:pt>
                <c:pt idx="811">
                  <c:v>-0.75</c:v>
                </c:pt>
                <c:pt idx="812">
                  <c:v>-0.75</c:v>
                </c:pt>
                <c:pt idx="813">
                  <c:v>-0.75</c:v>
                </c:pt>
                <c:pt idx="814">
                  <c:v>-0.75</c:v>
                </c:pt>
                <c:pt idx="815">
                  <c:v>-0.75</c:v>
                </c:pt>
                <c:pt idx="816">
                  <c:v>-0.75</c:v>
                </c:pt>
                <c:pt idx="817">
                  <c:v>-0.75</c:v>
                </c:pt>
                <c:pt idx="818">
                  <c:v>-0.75</c:v>
                </c:pt>
                <c:pt idx="819">
                  <c:v>-0.75</c:v>
                </c:pt>
                <c:pt idx="820">
                  <c:v>-0.75</c:v>
                </c:pt>
                <c:pt idx="821">
                  <c:v>-0.75</c:v>
                </c:pt>
                <c:pt idx="822">
                  <c:v>-0.75</c:v>
                </c:pt>
                <c:pt idx="823">
                  <c:v>-0.75</c:v>
                </c:pt>
                <c:pt idx="824">
                  <c:v>-0.75</c:v>
                </c:pt>
                <c:pt idx="825">
                  <c:v>-0.75</c:v>
                </c:pt>
                <c:pt idx="826">
                  <c:v>-0.75</c:v>
                </c:pt>
                <c:pt idx="827">
                  <c:v>-0.75</c:v>
                </c:pt>
                <c:pt idx="828">
                  <c:v>-0.75</c:v>
                </c:pt>
                <c:pt idx="829">
                  <c:v>-0.75</c:v>
                </c:pt>
                <c:pt idx="830">
                  <c:v>-0.75</c:v>
                </c:pt>
                <c:pt idx="831">
                  <c:v>-0.75</c:v>
                </c:pt>
                <c:pt idx="832">
                  <c:v>-0.75</c:v>
                </c:pt>
                <c:pt idx="833">
                  <c:v>-0.75</c:v>
                </c:pt>
                <c:pt idx="834">
                  <c:v>-0.75</c:v>
                </c:pt>
                <c:pt idx="835">
                  <c:v>-0.75</c:v>
                </c:pt>
                <c:pt idx="836">
                  <c:v>-0.75</c:v>
                </c:pt>
                <c:pt idx="837">
                  <c:v>-0.75</c:v>
                </c:pt>
                <c:pt idx="838">
                  <c:v>-0.75</c:v>
                </c:pt>
                <c:pt idx="839">
                  <c:v>-0.75</c:v>
                </c:pt>
                <c:pt idx="840">
                  <c:v>-1.0</c:v>
                </c:pt>
                <c:pt idx="841">
                  <c:v>-1.0</c:v>
                </c:pt>
                <c:pt idx="842">
                  <c:v>-1.0</c:v>
                </c:pt>
                <c:pt idx="843">
                  <c:v>-1.0</c:v>
                </c:pt>
                <c:pt idx="844">
                  <c:v>-1.0</c:v>
                </c:pt>
                <c:pt idx="845">
                  <c:v>-1.0</c:v>
                </c:pt>
                <c:pt idx="846">
                  <c:v>-1.0</c:v>
                </c:pt>
                <c:pt idx="847">
                  <c:v>-1.0</c:v>
                </c:pt>
                <c:pt idx="848">
                  <c:v>-1.0</c:v>
                </c:pt>
                <c:pt idx="849">
                  <c:v>-1.0</c:v>
                </c:pt>
                <c:pt idx="850">
                  <c:v>-1.0</c:v>
                </c:pt>
                <c:pt idx="851">
                  <c:v>-1.0</c:v>
                </c:pt>
                <c:pt idx="852">
                  <c:v>-1.0</c:v>
                </c:pt>
                <c:pt idx="853">
                  <c:v>-1.0</c:v>
                </c:pt>
                <c:pt idx="854">
                  <c:v>-1.0</c:v>
                </c:pt>
                <c:pt idx="855">
                  <c:v>-1.0</c:v>
                </c:pt>
                <c:pt idx="856">
                  <c:v>-1.0</c:v>
                </c:pt>
                <c:pt idx="857">
                  <c:v>-1.0</c:v>
                </c:pt>
                <c:pt idx="858">
                  <c:v>-1.0</c:v>
                </c:pt>
                <c:pt idx="859">
                  <c:v>-1.0</c:v>
                </c:pt>
                <c:pt idx="860">
                  <c:v>-1.0</c:v>
                </c:pt>
                <c:pt idx="861">
                  <c:v>-1.0</c:v>
                </c:pt>
                <c:pt idx="862">
                  <c:v>-1.0</c:v>
                </c:pt>
                <c:pt idx="863">
                  <c:v>-1.0</c:v>
                </c:pt>
                <c:pt idx="864">
                  <c:v>-1.0</c:v>
                </c:pt>
                <c:pt idx="865">
                  <c:v>-1.0</c:v>
                </c:pt>
                <c:pt idx="866">
                  <c:v>-1.0</c:v>
                </c:pt>
                <c:pt idx="867">
                  <c:v>-1.0</c:v>
                </c:pt>
                <c:pt idx="868">
                  <c:v>-1.0</c:v>
                </c:pt>
                <c:pt idx="869">
                  <c:v>-1.0</c:v>
                </c:pt>
                <c:pt idx="870">
                  <c:v>-1.0</c:v>
                </c:pt>
                <c:pt idx="871">
                  <c:v>-1.0</c:v>
                </c:pt>
                <c:pt idx="872">
                  <c:v>-1.0</c:v>
                </c:pt>
                <c:pt idx="873">
                  <c:v>-1.0</c:v>
                </c:pt>
                <c:pt idx="874">
                  <c:v>-1.0</c:v>
                </c:pt>
                <c:pt idx="875">
                  <c:v>-1.0</c:v>
                </c:pt>
                <c:pt idx="876">
                  <c:v>-1.0</c:v>
                </c:pt>
                <c:pt idx="877">
                  <c:v>-1.0</c:v>
                </c:pt>
                <c:pt idx="878">
                  <c:v>-1.0</c:v>
                </c:pt>
                <c:pt idx="879">
                  <c:v>-1.0</c:v>
                </c:pt>
                <c:pt idx="880">
                  <c:v>-1.0</c:v>
                </c:pt>
                <c:pt idx="881">
                  <c:v>-1.0</c:v>
                </c:pt>
                <c:pt idx="882">
                  <c:v>-1.0</c:v>
                </c:pt>
                <c:pt idx="883">
                  <c:v>-1.0</c:v>
                </c:pt>
                <c:pt idx="884">
                  <c:v>-1.0</c:v>
                </c:pt>
                <c:pt idx="885">
                  <c:v>-1.0</c:v>
                </c:pt>
                <c:pt idx="886">
                  <c:v>-1.0</c:v>
                </c:pt>
                <c:pt idx="887">
                  <c:v>-1.0</c:v>
                </c:pt>
                <c:pt idx="888">
                  <c:v>-1.0</c:v>
                </c:pt>
                <c:pt idx="889">
                  <c:v>-1.0</c:v>
                </c:pt>
                <c:pt idx="890">
                  <c:v>-1.0</c:v>
                </c:pt>
                <c:pt idx="891">
                  <c:v>-1.0</c:v>
                </c:pt>
                <c:pt idx="892">
                  <c:v>-1.0</c:v>
                </c:pt>
                <c:pt idx="893">
                  <c:v>-1.0</c:v>
                </c:pt>
                <c:pt idx="894">
                  <c:v>-1.0</c:v>
                </c:pt>
                <c:pt idx="895">
                  <c:v>-1.0</c:v>
                </c:pt>
                <c:pt idx="896">
                  <c:v>-1.0</c:v>
                </c:pt>
                <c:pt idx="897">
                  <c:v>-1.0</c:v>
                </c:pt>
                <c:pt idx="898">
                  <c:v>-1.0</c:v>
                </c:pt>
                <c:pt idx="899">
                  <c:v>-1.0</c:v>
                </c:pt>
                <c:pt idx="900">
                  <c:v>-1.0</c:v>
                </c:pt>
                <c:pt idx="901">
                  <c:v>-1.0</c:v>
                </c:pt>
                <c:pt idx="902">
                  <c:v>-1.0</c:v>
                </c:pt>
                <c:pt idx="903">
                  <c:v>-1.0</c:v>
                </c:pt>
                <c:pt idx="904">
                  <c:v>-1.0</c:v>
                </c:pt>
                <c:pt idx="905">
                  <c:v>-1.0</c:v>
                </c:pt>
                <c:pt idx="906">
                  <c:v>-1.0</c:v>
                </c:pt>
                <c:pt idx="907">
                  <c:v>-1.0</c:v>
                </c:pt>
                <c:pt idx="908">
                  <c:v>-1.0</c:v>
                </c:pt>
                <c:pt idx="909">
                  <c:v>-1.0</c:v>
                </c:pt>
                <c:pt idx="910">
                  <c:v>-1.0</c:v>
                </c:pt>
                <c:pt idx="911">
                  <c:v>-1.0</c:v>
                </c:pt>
                <c:pt idx="912">
                  <c:v>-1.0</c:v>
                </c:pt>
                <c:pt idx="913">
                  <c:v>-1.0</c:v>
                </c:pt>
                <c:pt idx="914">
                  <c:v>-1.0</c:v>
                </c:pt>
                <c:pt idx="915">
                  <c:v>-1.0</c:v>
                </c:pt>
                <c:pt idx="916">
                  <c:v>-1.0</c:v>
                </c:pt>
                <c:pt idx="917">
                  <c:v>-1.0</c:v>
                </c:pt>
                <c:pt idx="918">
                  <c:v>-1.0</c:v>
                </c:pt>
                <c:pt idx="919">
                  <c:v>-1.0</c:v>
                </c:pt>
                <c:pt idx="920">
                  <c:v>-1.0</c:v>
                </c:pt>
                <c:pt idx="921">
                  <c:v>-1.0</c:v>
                </c:pt>
                <c:pt idx="922">
                  <c:v>-1.0</c:v>
                </c:pt>
                <c:pt idx="923">
                  <c:v>-1.0</c:v>
                </c:pt>
                <c:pt idx="924">
                  <c:v>-1.0</c:v>
                </c:pt>
                <c:pt idx="925">
                  <c:v>-1.0</c:v>
                </c:pt>
                <c:pt idx="926">
                  <c:v>-1.0</c:v>
                </c:pt>
                <c:pt idx="927">
                  <c:v>-1.0</c:v>
                </c:pt>
                <c:pt idx="928">
                  <c:v>-1.0</c:v>
                </c:pt>
                <c:pt idx="929">
                  <c:v>-1.0</c:v>
                </c:pt>
                <c:pt idx="930">
                  <c:v>-1.0</c:v>
                </c:pt>
                <c:pt idx="931">
                  <c:v>-1.0</c:v>
                </c:pt>
                <c:pt idx="932">
                  <c:v>-1.0</c:v>
                </c:pt>
                <c:pt idx="933">
                  <c:v>-1.0</c:v>
                </c:pt>
                <c:pt idx="934">
                  <c:v>-1.0</c:v>
                </c:pt>
                <c:pt idx="935">
                  <c:v>-1.0</c:v>
                </c:pt>
                <c:pt idx="936">
                  <c:v>-1.0</c:v>
                </c:pt>
                <c:pt idx="937">
                  <c:v>-1.0</c:v>
                </c:pt>
                <c:pt idx="938">
                  <c:v>-1.0</c:v>
                </c:pt>
                <c:pt idx="939">
                  <c:v>-1.0</c:v>
                </c:pt>
                <c:pt idx="940">
                  <c:v>-1.0</c:v>
                </c:pt>
                <c:pt idx="941">
                  <c:v>-1.0</c:v>
                </c:pt>
                <c:pt idx="942">
                  <c:v>-1.0</c:v>
                </c:pt>
                <c:pt idx="943">
                  <c:v>-1.0</c:v>
                </c:pt>
                <c:pt idx="944">
                  <c:v>-1.0</c:v>
                </c:pt>
                <c:pt idx="945">
                  <c:v>-1.0</c:v>
                </c:pt>
                <c:pt idx="946">
                  <c:v>-1.0</c:v>
                </c:pt>
                <c:pt idx="947">
                  <c:v>-1.0</c:v>
                </c:pt>
                <c:pt idx="948">
                  <c:v>-1.0</c:v>
                </c:pt>
                <c:pt idx="949">
                  <c:v>-1.0</c:v>
                </c:pt>
                <c:pt idx="950">
                  <c:v>-1.0</c:v>
                </c:pt>
                <c:pt idx="951">
                  <c:v>-1.0</c:v>
                </c:pt>
                <c:pt idx="952">
                  <c:v>-1.0</c:v>
                </c:pt>
                <c:pt idx="953">
                  <c:v>-1.0</c:v>
                </c:pt>
                <c:pt idx="954">
                  <c:v>-1.0</c:v>
                </c:pt>
                <c:pt idx="955">
                  <c:v>-1.0</c:v>
                </c:pt>
                <c:pt idx="956">
                  <c:v>-1.0</c:v>
                </c:pt>
                <c:pt idx="957">
                  <c:v>-1.0</c:v>
                </c:pt>
                <c:pt idx="958">
                  <c:v>-1.0</c:v>
                </c:pt>
                <c:pt idx="959">
                  <c:v>-1.0</c:v>
                </c:pt>
                <c:pt idx="960">
                  <c:v>-1.0</c:v>
                </c:pt>
                <c:pt idx="961">
                  <c:v>-1.0</c:v>
                </c:pt>
                <c:pt idx="962">
                  <c:v>-1.0</c:v>
                </c:pt>
                <c:pt idx="963">
                  <c:v>-1.0</c:v>
                </c:pt>
                <c:pt idx="964">
                  <c:v>-1.0</c:v>
                </c:pt>
                <c:pt idx="965">
                  <c:v>-1.0</c:v>
                </c:pt>
                <c:pt idx="966">
                  <c:v>-1.0</c:v>
                </c:pt>
                <c:pt idx="967">
                  <c:v>-1.0</c:v>
                </c:pt>
                <c:pt idx="968">
                  <c:v>-1.0</c:v>
                </c:pt>
                <c:pt idx="969">
                  <c:v>-1.0</c:v>
                </c:pt>
                <c:pt idx="970">
                  <c:v>-1.0</c:v>
                </c:pt>
                <c:pt idx="971">
                  <c:v>-1.0</c:v>
                </c:pt>
                <c:pt idx="972">
                  <c:v>-1.0</c:v>
                </c:pt>
                <c:pt idx="973">
                  <c:v>-1.0</c:v>
                </c:pt>
                <c:pt idx="974">
                  <c:v>-1.0</c:v>
                </c:pt>
                <c:pt idx="975">
                  <c:v>-1.0</c:v>
                </c:pt>
                <c:pt idx="976">
                  <c:v>-1.0</c:v>
                </c:pt>
                <c:pt idx="977">
                  <c:v>-1.0</c:v>
                </c:pt>
                <c:pt idx="978">
                  <c:v>-1.0</c:v>
                </c:pt>
                <c:pt idx="979">
                  <c:v>-1.0</c:v>
                </c:pt>
                <c:pt idx="980">
                  <c:v>-1.0</c:v>
                </c:pt>
                <c:pt idx="981">
                  <c:v>-1.0</c:v>
                </c:pt>
                <c:pt idx="982">
                  <c:v>-1.0</c:v>
                </c:pt>
                <c:pt idx="983">
                  <c:v>-1.0</c:v>
                </c:pt>
                <c:pt idx="984">
                  <c:v>-1.0</c:v>
                </c:pt>
                <c:pt idx="985">
                  <c:v>-1.0</c:v>
                </c:pt>
                <c:pt idx="986">
                  <c:v>-1.0</c:v>
                </c:pt>
                <c:pt idx="987">
                  <c:v>-1.0</c:v>
                </c:pt>
                <c:pt idx="988">
                  <c:v>-1.0</c:v>
                </c:pt>
                <c:pt idx="989">
                  <c:v>-1.0</c:v>
                </c:pt>
                <c:pt idx="990">
                  <c:v>-1.0</c:v>
                </c:pt>
                <c:pt idx="991">
                  <c:v>-1.0</c:v>
                </c:pt>
                <c:pt idx="992">
                  <c:v>-1.0</c:v>
                </c:pt>
                <c:pt idx="993">
                  <c:v>-1.0</c:v>
                </c:pt>
                <c:pt idx="994">
                  <c:v>-1.0</c:v>
                </c:pt>
                <c:pt idx="995">
                  <c:v>-1.0</c:v>
                </c:pt>
                <c:pt idx="996">
                  <c:v>-1.0</c:v>
                </c:pt>
                <c:pt idx="997">
                  <c:v>-1.0</c:v>
                </c:pt>
                <c:pt idx="998">
                  <c:v>-1.0</c:v>
                </c:pt>
                <c:pt idx="999">
                  <c:v>-1.0</c:v>
                </c:pt>
                <c:pt idx="1000">
                  <c:v>-1.0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215752"/>
        <c:axId val="2115218744"/>
      </c:scatterChart>
      <c:valAx>
        <c:axId val="2115215752"/>
        <c:scaling>
          <c:orientation val="minMax"/>
          <c:max val="10.0"/>
          <c:min val="0.0"/>
        </c:scaling>
        <c:delete val="1"/>
        <c:axPos val="b"/>
        <c:numFmt formatCode="General" sourceLinked="1"/>
        <c:majorTickMark val="out"/>
        <c:minorTickMark val="none"/>
        <c:tickLblPos val="nextTo"/>
        <c:crossAx val="2115218744"/>
        <c:crossesAt val="-1.0"/>
        <c:crossBetween val="midCat"/>
        <c:majorUnit val="1.0"/>
        <c:minorUnit val="1.0"/>
      </c:valAx>
      <c:valAx>
        <c:axId val="2115218744"/>
        <c:scaling>
          <c:orientation val="minMax"/>
          <c:max val="1.0"/>
          <c:min val="-1.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2115215752"/>
        <c:crosses val="autoZero"/>
        <c:crossBetween val="midCat"/>
        <c:majorUnit val="0.25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608839217678"/>
          <c:y val="0.0282608695652174"/>
          <c:w val="0.846536347472695"/>
          <c:h val="0.8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3'!$D$2</c:f>
              <c:strCache>
                <c:ptCount val="1"/>
                <c:pt idx="0">
                  <c:v>f(theta)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'Data 3'!$A$3:$A$1003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3'!$D$3:$D$1003</c:f>
              <c:numCache>
                <c:formatCode>General</c:formatCode>
                <c:ptCount val="1001"/>
                <c:pt idx="0">
                  <c:v>1.0</c:v>
                </c:pt>
                <c:pt idx="1">
                  <c:v>0.999995065201858</c:v>
                </c:pt>
                <c:pt idx="2">
                  <c:v>0.999980260856137</c:v>
                </c:pt>
                <c:pt idx="3">
                  <c:v>0.99995558710895</c:v>
                </c:pt>
                <c:pt idx="4">
                  <c:v>0.999921044203816</c:v>
                </c:pt>
                <c:pt idx="5">
                  <c:v>0.999876632481661</c:v>
                </c:pt>
                <c:pt idx="6">
                  <c:v>0.999822352380809</c:v>
                </c:pt>
                <c:pt idx="7">
                  <c:v>0.999758204436984</c:v>
                </c:pt>
                <c:pt idx="8">
                  <c:v>0.9996841892833</c:v>
                </c:pt>
                <c:pt idx="9">
                  <c:v>0.999600307650256</c:v>
                </c:pt>
                <c:pt idx="10">
                  <c:v>0.999506560365732</c:v>
                </c:pt>
                <c:pt idx="11">
                  <c:v>0.999402948354973</c:v>
                </c:pt>
                <c:pt idx="12">
                  <c:v>0.999289472640589</c:v>
                </c:pt>
                <c:pt idx="13">
                  <c:v>0.99916613434254</c:v>
                </c:pt>
                <c:pt idx="14">
                  <c:v>0.999032934678125</c:v>
                </c:pt>
                <c:pt idx="15">
                  <c:v>0.99888987496197</c:v>
                </c:pt>
                <c:pt idx="16">
                  <c:v>0.998736956606017</c:v>
                </c:pt>
                <c:pt idx="17">
                  <c:v>0.99857418111951</c:v>
                </c:pt>
                <c:pt idx="18">
                  <c:v>0.998401550108975</c:v>
                </c:pt>
                <c:pt idx="19">
                  <c:v>0.998219065278212</c:v>
                </c:pt>
                <c:pt idx="20">
                  <c:v>0.998026728428272</c:v>
                </c:pt>
                <c:pt idx="21">
                  <c:v>0.997824541457441</c:v>
                </c:pt>
                <c:pt idx="22">
                  <c:v>0.997612506361225</c:v>
                </c:pt>
                <c:pt idx="23">
                  <c:v>0.997390625232324</c:v>
                </c:pt>
                <c:pt idx="24">
                  <c:v>0.997158900260614</c:v>
                </c:pt>
                <c:pt idx="25">
                  <c:v>0.996917333733128</c:v>
                </c:pt>
                <c:pt idx="26">
                  <c:v>0.99666592803403</c:v>
                </c:pt>
                <c:pt idx="27">
                  <c:v>0.996404685644592</c:v>
                </c:pt>
                <c:pt idx="28">
                  <c:v>0.996133609143172</c:v>
                </c:pt>
                <c:pt idx="29">
                  <c:v>0.995852701205186</c:v>
                </c:pt>
                <c:pt idx="30">
                  <c:v>0.99556196460308</c:v>
                </c:pt>
                <c:pt idx="31">
                  <c:v>0.995261402206308</c:v>
                </c:pt>
                <c:pt idx="32">
                  <c:v>0.9949510169813</c:v>
                </c:pt>
                <c:pt idx="33">
                  <c:v>0.994630811991432</c:v>
                </c:pt>
                <c:pt idx="34">
                  <c:v>0.994300790396999</c:v>
                </c:pt>
                <c:pt idx="35">
                  <c:v>0.99396095545518</c:v>
                </c:pt>
                <c:pt idx="36">
                  <c:v>0.993611310520008</c:v>
                </c:pt>
                <c:pt idx="37">
                  <c:v>0.993251859042339</c:v>
                </c:pt>
                <c:pt idx="38">
                  <c:v>0.992882604569814</c:v>
                </c:pt>
                <c:pt idx="39">
                  <c:v>0.992503550746824</c:v>
                </c:pt>
                <c:pt idx="40">
                  <c:v>0.992114701314478</c:v>
                </c:pt>
                <c:pt idx="41">
                  <c:v>0.991716060110563</c:v>
                </c:pt>
                <c:pt idx="42">
                  <c:v>0.991307631069507</c:v>
                </c:pt>
                <c:pt idx="43">
                  <c:v>0.990889418222339</c:v>
                </c:pt>
                <c:pt idx="44">
                  <c:v>0.990461425696651</c:v>
                </c:pt>
                <c:pt idx="45">
                  <c:v>0.990023657716557</c:v>
                </c:pt>
                <c:pt idx="46">
                  <c:v>0.989576118602651</c:v>
                </c:pt>
                <c:pt idx="47">
                  <c:v>0.989118812771962</c:v>
                </c:pt>
                <c:pt idx="48">
                  <c:v>0.988651744737914</c:v>
                </c:pt>
                <c:pt idx="49">
                  <c:v>0.98817491911028</c:v>
                </c:pt>
                <c:pt idx="50">
                  <c:v>0.987688340595138</c:v>
                </c:pt>
                <c:pt idx="51">
                  <c:v>0.987192013994819</c:v>
                </c:pt>
                <c:pt idx="52">
                  <c:v>0.986685944207868</c:v>
                </c:pt>
                <c:pt idx="53">
                  <c:v>0.986170136228989</c:v>
                </c:pt>
                <c:pt idx="54">
                  <c:v>0.985644595148998</c:v>
                </c:pt>
                <c:pt idx="55">
                  <c:v>0.985109326154774</c:v>
                </c:pt>
                <c:pt idx="56">
                  <c:v>0.984564334529205</c:v>
                </c:pt>
                <c:pt idx="57">
                  <c:v>0.98400962565114</c:v>
                </c:pt>
                <c:pt idx="58">
                  <c:v>0.98344520499533</c:v>
                </c:pt>
                <c:pt idx="59">
                  <c:v>0.982871078132379</c:v>
                </c:pt>
                <c:pt idx="60">
                  <c:v>0.982287250728689</c:v>
                </c:pt>
                <c:pt idx="61">
                  <c:v>0.981693728546399</c:v>
                </c:pt>
                <c:pt idx="62">
                  <c:v>0.981090517443334</c:v>
                </c:pt>
                <c:pt idx="63">
                  <c:v>0.980477623372944</c:v>
                </c:pt>
                <c:pt idx="64">
                  <c:v>0.979855052384247</c:v>
                </c:pt>
                <c:pt idx="65">
                  <c:v>0.979222810621766</c:v>
                </c:pt>
                <c:pt idx="66">
                  <c:v>0.978580904325472</c:v>
                </c:pt>
                <c:pt idx="67">
                  <c:v>0.977929339830722</c:v>
                </c:pt>
                <c:pt idx="68">
                  <c:v>0.977268123568193</c:v>
                </c:pt>
                <c:pt idx="69">
                  <c:v>0.976597262063825</c:v>
                </c:pt>
                <c:pt idx="70">
                  <c:v>0.975916761938747</c:v>
                </c:pt>
                <c:pt idx="71">
                  <c:v>0.975226629909223</c:v>
                </c:pt>
                <c:pt idx="72">
                  <c:v>0.974526872786577</c:v>
                </c:pt>
                <c:pt idx="73">
                  <c:v>0.973817497477129</c:v>
                </c:pt>
                <c:pt idx="74">
                  <c:v>0.973098510982126</c:v>
                </c:pt>
                <c:pt idx="75">
                  <c:v>0.972369920397677</c:v>
                </c:pt>
                <c:pt idx="76">
                  <c:v>0.971631732914674</c:v>
                </c:pt>
                <c:pt idx="77">
                  <c:v>0.970883955818731</c:v>
                </c:pt>
                <c:pt idx="78">
                  <c:v>0.970126596490106</c:v>
                </c:pt>
                <c:pt idx="79">
                  <c:v>0.969359662403629</c:v>
                </c:pt>
                <c:pt idx="80">
                  <c:v>0.968583161128631</c:v>
                </c:pt>
                <c:pt idx="81">
                  <c:v>0.967797100328865</c:v>
                </c:pt>
                <c:pt idx="82">
                  <c:v>0.967001487762435</c:v>
                </c:pt>
                <c:pt idx="83">
                  <c:v>0.966196331281715</c:v>
                </c:pt>
                <c:pt idx="84">
                  <c:v>0.965381638833274</c:v>
                </c:pt>
                <c:pt idx="85">
                  <c:v>0.964557418457798</c:v>
                </c:pt>
                <c:pt idx="86">
                  <c:v>0.96372367829001</c:v>
                </c:pt>
                <c:pt idx="87">
                  <c:v>0.962880426558587</c:v>
                </c:pt>
                <c:pt idx="88">
                  <c:v>0.962027671586086</c:v>
                </c:pt>
                <c:pt idx="89">
                  <c:v>0.961165421788852</c:v>
                </c:pt>
                <c:pt idx="90">
                  <c:v>0.960293685676943</c:v>
                </c:pt>
                <c:pt idx="91">
                  <c:v>0.959412471854043</c:v>
                </c:pt>
                <c:pt idx="92">
                  <c:v>0.958521789017376</c:v>
                </c:pt>
                <c:pt idx="93">
                  <c:v>0.957621645957622</c:v>
                </c:pt>
                <c:pt idx="94">
                  <c:v>0.95671205155883</c:v>
                </c:pt>
                <c:pt idx="95">
                  <c:v>0.95579301479833</c:v>
                </c:pt>
                <c:pt idx="96">
                  <c:v>0.954864544746643</c:v>
                </c:pt>
                <c:pt idx="97">
                  <c:v>0.953926650567393</c:v>
                </c:pt>
                <c:pt idx="98">
                  <c:v>0.952979341517219</c:v>
                </c:pt>
                <c:pt idx="99">
                  <c:v>0.952022626945676</c:v>
                </c:pt>
                <c:pt idx="100">
                  <c:v>0.951056516295153</c:v>
                </c:pt>
                <c:pt idx="101">
                  <c:v>0.950081019100772</c:v>
                </c:pt>
                <c:pt idx="102">
                  <c:v>0.949096144990294</c:v>
                </c:pt>
                <c:pt idx="103">
                  <c:v>0.948101903684032</c:v>
                </c:pt>
                <c:pt idx="104">
                  <c:v>0.947098304994744</c:v>
                </c:pt>
                <c:pt idx="105">
                  <c:v>0.946085358827545</c:v>
                </c:pt>
                <c:pt idx="106">
                  <c:v>0.945063075179805</c:v>
                </c:pt>
                <c:pt idx="107">
                  <c:v>0.94403146414105</c:v>
                </c:pt>
                <c:pt idx="108">
                  <c:v>0.942990535892864</c:v>
                </c:pt>
                <c:pt idx="109">
                  <c:v>0.941940300708791</c:v>
                </c:pt>
                <c:pt idx="110">
                  <c:v>0.940880768954225</c:v>
                </c:pt>
                <c:pt idx="111">
                  <c:v>0.93981195108632</c:v>
                </c:pt>
                <c:pt idx="112">
                  <c:v>0.938733857653874</c:v>
                </c:pt>
                <c:pt idx="113">
                  <c:v>0.937646499297236</c:v>
                </c:pt>
                <c:pt idx="114">
                  <c:v>0.936549886748192</c:v>
                </c:pt>
                <c:pt idx="115">
                  <c:v>0.935444030829867</c:v>
                </c:pt>
                <c:pt idx="116">
                  <c:v>0.934328942456612</c:v>
                </c:pt>
                <c:pt idx="117">
                  <c:v>0.933204632633898</c:v>
                </c:pt>
                <c:pt idx="118">
                  <c:v>0.932071112458211</c:v>
                </c:pt>
                <c:pt idx="119">
                  <c:v>0.930928393116936</c:v>
                </c:pt>
                <c:pt idx="120">
                  <c:v>0.929776485888251</c:v>
                </c:pt>
                <c:pt idx="121">
                  <c:v>0.928615402141017</c:v>
                </c:pt>
                <c:pt idx="122">
                  <c:v>0.927445153334661</c:v>
                </c:pt>
                <c:pt idx="123">
                  <c:v>0.926265751019067</c:v>
                </c:pt>
                <c:pt idx="124">
                  <c:v>0.925077206834458</c:v>
                </c:pt>
                <c:pt idx="125">
                  <c:v>0.923879532511287</c:v>
                </c:pt>
                <c:pt idx="126">
                  <c:v>0.922672739870115</c:v>
                </c:pt>
                <c:pt idx="127">
                  <c:v>0.921456840821498</c:v>
                </c:pt>
                <c:pt idx="128">
                  <c:v>0.92023184736587</c:v>
                </c:pt>
                <c:pt idx="129">
                  <c:v>0.918997771593421</c:v>
                </c:pt>
                <c:pt idx="130">
                  <c:v>0.917754625683981</c:v>
                </c:pt>
                <c:pt idx="131">
                  <c:v>0.916502421906898</c:v>
                </c:pt>
                <c:pt idx="132">
                  <c:v>0.915241172620917</c:v>
                </c:pt>
                <c:pt idx="133">
                  <c:v>0.913970890274061</c:v>
                </c:pt>
                <c:pt idx="134">
                  <c:v>0.912691587403503</c:v>
                </c:pt>
                <c:pt idx="135">
                  <c:v>0.911403276635445</c:v>
                </c:pt>
                <c:pt idx="136">
                  <c:v>0.910105970684996</c:v>
                </c:pt>
                <c:pt idx="137">
                  <c:v>0.90879968235604</c:v>
                </c:pt>
                <c:pt idx="138">
                  <c:v>0.907484424541117</c:v>
                </c:pt>
                <c:pt idx="139">
                  <c:v>0.90616021022129</c:v>
                </c:pt>
                <c:pt idx="140">
                  <c:v>0.904827052466019</c:v>
                </c:pt>
                <c:pt idx="141">
                  <c:v>0.903484964433035</c:v>
                </c:pt>
                <c:pt idx="142">
                  <c:v>0.902133959368203</c:v>
                </c:pt>
                <c:pt idx="143">
                  <c:v>0.900774050605398</c:v>
                </c:pt>
                <c:pt idx="144">
                  <c:v>0.899405251566371</c:v>
                </c:pt>
                <c:pt idx="145">
                  <c:v>0.898027575760615</c:v>
                </c:pt>
                <c:pt idx="146">
                  <c:v>0.896641036785236</c:v>
                </c:pt>
                <c:pt idx="147">
                  <c:v>0.895245648324811</c:v>
                </c:pt>
                <c:pt idx="148">
                  <c:v>0.893841424151264</c:v>
                </c:pt>
                <c:pt idx="149">
                  <c:v>0.892428378123718</c:v>
                </c:pt>
                <c:pt idx="150">
                  <c:v>0.891006524188368</c:v>
                </c:pt>
                <c:pt idx="151">
                  <c:v>0.889575876378338</c:v>
                </c:pt>
                <c:pt idx="152">
                  <c:v>0.888136448813544</c:v>
                </c:pt>
                <c:pt idx="153">
                  <c:v>0.886688255700556</c:v>
                </c:pt>
                <c:pt idx="154">
                  <c:v>0.885231311332455</c:v>
                </c:pt>
                <c:pt idx="155">
                  <c:v>0.883765630088693</c:v>
                </c:pt>
                <c:pt idx="156">
                  <c:v>0.882291226434953</c:v>
                </c:pt>
                <c:pt idx="157">
                  <c:v>0.880808114923003</c:v>
                </c:pt>
                <c:pt idx="158">
                  <c:v>0.879316310190556</c:v>
                </c:pt>
                <c:pt idx="159">
                  <c:v>0.877815826961121</c:v>
                </c:pt>
                <c:pt idx="160">
                  <c:v>0.876306680043863</c:v>
                </c:pt>
                <c:pt idx="161">
                  <c:v>0.874788884333453</c:v>
                </c:pt>
                <c:pt idx="162">
                  <c:v>0.87326245480992</c:v>
                </c:pt>
                <c:pt idx="163">
                  <c:v>0.871727406538509</c:v>
                </c:pt>
                <c:pt idx="164">
                  <c:v>0.870183754669525</c:v>
                </c:pt>
                <c:pt idx="165">
                  <c:v>0.868631514438191</c:v>
                </c:pt>
                <c:pt idx="166">
                  <c:v>0.86707070116449</c:v>
                </c:pt>
                <c:pt idx="167">
                  <c:v>0.865501330253019</c:v>
                </c:pt>
                <c:pt idx="168">
                  <c:v>0.863923417192835</c:v>
                </c:pt>
                <c:pt idx="169">
                  <c:v>0.862336977557304</c:v>
                </c:pt>
                <c:pt idx="170">
                  <c:v>0.860742027003943</c:v>
                </c:pt>
                <c:pt idx="171">
                  <c:v>0.859138581274272</c:v>
                </c:pt>
                <c:pt idx="172">
                  <c:v>0.857526656193652</c:v>
                </c:pt>
                <c:pt idx="173">
                  <c:v>0.855906267671133</c:v>
                </c:pt>
                <c:pt idx="174">
                  <c:v>0.854277431699295</c:v>
                </c:pt>
                <c:pt idx="175">
                  <c:v>0.852640164354092</c:v>
                </c:pt>
                <c:pt idx="176">
                  <c:v>0.850994481794692</c:v>
                </c:pt>
                <c:pt idx="177">
                  <c:v>0.849340400263316</c:v>
                </c:pt>
                <c:pt idx="178">
                  <c:v>0.847677936085083</c:v>
                </c:pt>
                <c:pt idx="179">
                  <c:v>0.846007105667842</c:v>
                </c:pt>
                <c:pt idx="180">
                  <c:v>0.844327925502015</c:v>
                </c:pt>
                <c:pt idx="181">
                  <c:v>0.842640412160432</c:v>
                </c:pt>
                <c:pt idx="182">
                  <c:v>0.840944582298169</c:v>
                </c:pt>
                <c:pt idx="183">
                  <c:v>0.839240452652381</c:v>
                </c:pt>
                <c:pt idx="184">
                  <c:v>0.837528040042141</c:v>
                </c:pt>
                <c:pt idx="185">
                  <c:v>0.83580736136827</c:v>
                </c:pt>
                <c:pt idx="186">
                  <c:v>0.834078433613171</c:v>
                </c:pt>
                <c:pt idx="187">
                  <c:v>0.832341273840663</c:v>
                </c:pt>
                <c:pt idx="188">
                  <c:v>0.830595899195812</c:v>
                </c:pt>
                <c:pt idx="189">
                  <c:v>0.828842326904762</c:v>
                </c:pt>
                <c:pt idx="190">
                  <c:v>0.827080574274561</c:v>
                </c:pt>
                <c:pt idx="191">
                  <c:v>0.825310658692999</c:v>
                </c:pt>
                <c:pt idx="192">
                  <c:v>0.823532597628427</c:v>
                </c:pt>
                <c:pt idx="193">
                  <c:v>0.82174640862959</c:v>
                </c:pt>
                <c:pt idx="194">
                  <c:v>0.819952109325452</c:v>
                </c:pt>
                <c:pt idx="195">
                  <c:v>0.818149717425023</c:v>
                </c:pt>
                <c:pt idx="196">
                  <c:v>0.816339250717184</c:v>
                </c:pt>
                <c:pt idx="197">
                  <c:v>0.814520727070509</c:v>
                </c:pt>
                <c:pt idx="198">
                  <c:v>0.812694164433094</c:v>
                </c:pt>
                <c:pt idx="199">
                  <c:v>0.810859580832373</c:v>
                </c:pt>
                <c:pt idx="200">
                  <c:v>0.809016994374947</c:v>
                </c:pt>
                <c:pt idx="201">
                  <c:v>0.8071664232464</c:v>
                </c:pt>
                <c:pt idx="202">
                  <c:v>0.805307885711122</c:v>
                </c:pt>
                <c:pt idx="203">
                  <c:v>0.803441400112127</c:v>
                </c:pt>
                <c:pt idx="204">
                  <c:v>0.801566984870876</c:v>
                </c:pt>
                <c:pt idx="205">
                  <c:v>0.79968465848709</c:v>
                </c:pt>
                <c:pt idx="206">
                  <c:v>0.797794439538571</c:v>
                </c:pt>
                <c:pt idx="207">
                  <c:v>0.795896346681016</c:v>
                </c:pt>
                <c:pt idx="208">
                  <c:v>0.793990398647835</c:v>
                </c:pt>
                <c:pt idx="209">
                  <c:v>0.792076614249967</c:v>
                </c:pt>
                <c:pt idx="210">
                  <c:v>0.79015501237569</c:v>
                </c:pt>
                <c:pt idx="211">
                  <c:v>0.78822561199044</c:v>
                </c:pt>
                <c:pt idx="212">
                  <c:v>0.786288432136619</c:v>
                </c:pt>
                <c:pt idx="213">
                  <c:v>0.78434349193341</c:v>
                </c:pt>
                <c:pt idx="214">
                  <c:v>0.782390810576588</c:v>
                </c:pt>
                <c:pt idx="215">
                  <c:v>0.78043040733833</c:v>
                </c:pt>
                <c:pt idx="216">
                  <c:v>0.778462301567024</c:v>
                </c:pt>
                <c:pt idx="217">
                  <c:v>0.776486512687079</c:v>
                </c:pt>
                <c:pt idx="218">
                  <c:v>0.774503060198734</c:v>
                </c:pt>
                <c:pt idx="219">
                  <c:v>0.772511963677865</c:v>
                </c:pt>
                <c:pt idx="220">
                  <c:v>0.77051324277579</c:v>
                </c:pt>
                <c:pt idx="221">
                  <c:v>0.768506917219077</c:v>
                </c:pt>
                <c:pt idx="222">
                  <c:v>0.76649300680935</c:v>
                </c:pt>
                <c:pt idx="223">
                  <c:v>0.764471531423092</c:v>
                </c:pt>
                <c:pt idx="224">
                  <c:v>0.762442511011449</c:v>
                </c:pt>
                <c:pt idx="225">
                  <c:v>0.760405965600032</c:v>
                </c:pt>
                <c:pt idx="226">
                  <c:v>0.758361915288723</c:v>
                </c:pt>
                <c:pt idx="227">
                  <c:v>0.756310380251473</c:v>
                </c:pt>
                <c:pt idx="228">
                  <c:v>0.754251380736105</c:v>
                </c:pt>
                <c:pt idx="229">
                  <c:v>0.752184937064112</c:v>
                </c:pt>
                <c:pt idx="230">
                  <c:v>0.750111069630461</c:v>
                </c:pt>
                <c:pt idx="231">
                  <c:v>0.748029798903384</c:v>
                </c:pt>
                <c:pt idx="232">
                  <c:v>0.745941145424183</c:v>
                </c:pt>
                <c:pt idx="233">
                  <c:v>0.743845129807026</c:v>
                </c:pt>
                <c:pt idx="234">
                  <c:v>0.74174177273874</c:v>
                </c:pt>
                <c:pt idx="235">
                  <c:v>0.739631094978611</c:v>
                </c:pt>
                <c:pt idx="236">
                  <c:v>0.737513117358175</c:v>
                </c:pt>
                <c:pt idx="237">
                  <c:v>0.735387860781017</c:v>
                </c:pt>
                <c:pt idx="238">
                  <c:v>0.733255346222561</c:v>
                </c:pt>
                <c:pt idx="239">
                  <c:v>0.731115594729866</c:v>
                </c:pt>
                <c:pt idx="240">
                  <c:v>0.728968627421413</c:v>
                </c:pt>
                <c:pt idx="241">
                  <c:v>0.726814465486904</c:v>
                </c:pt>
                <c:pt idx="242">
                  <c:v>0.724653130187048</c:v>
                </c:pt>
                <c:pt idx="243">
                  <c:v>0.722484642853351</c:v>
                </c:pt>
                <c:pt idx="244">
                  <c:v>0.720309024887909</c:v>
                </c:pt>
                <c:pt idx="245">
                  <c:v>0.718126297763191</c:v>
                </c:pt>
                <c:pt idx="246">
                  <c:v>0.715936483021833</c:v>
                </c:pt>
                <c:pt idx="247">
                  <c:v>0.713739602276423</c:v>
                </c:pt>
                <c:pt idx="248">
                  <c:v>0.711535677209287</c:v>
                </c:pt>
                <c:pt idx="249">
                  <c:v>0.709324729572276</c:v>
                </c:pt>
                <c:pt idx="250">
                  <c:v>0.70710678118655</c:v>
                </c:pt>
                <c:pt idx="251">
                  <c:v>0.704881853942364</c:v>
                </c:pt>
                <c:pt idx="252">
                  <c:v>0.702649969798851</c:v>
                </c:pt>
                <c:pt idx="253">
                  <c:v>0.700411150783808</c:v>
                </c:pt>
                <c:pt idx="254">
                  <c:v>0.698165418993475</c:v>
                </c:pt>
                <c:pt idx="255">
                  <c:v>0.695912796592317</c:v>
                </c:pt>
                <c:pt idx="256">
                  <c:v>0.693653305812807</c:v>
                </c:pt>
                <c:pt idx="257">
                  <c:v>0.691386968955209</c:v>
                </c:pt>
                <c:pt idx="258">
                  <c:v>0.689113808387351</c:v>
                </c:pt>
                <c:pt idx="259">
                  <c:v>0.686833846544411</c:v>
                </c:pt>
                <c:pt idx="260">
                  <c:v>0.684547105928691</c:v>
                </c:pt>
                <c:pt idx="261">
                  <c:v>0.682253609109399</c:v>
                </c:pt>
                <c:pt idx="262">
                  <c:v>0.679953378722422</c:v>
                </c:pt>
                <c:pt idx="263">
                  <c:v>0.677646437470105</c:v>
                </c:pt>
                <c:pt idx="264">
                  <c:v>0.675332808121027</c:v>
                </c:pt>
                <c:pt idx="265">
                  <c:v>0.673012513509776</c:v>
                </c:pt>
                <c:pt idx="266">
                  <c:v>0.670685576536723</c:v>
                </c:pt>
                <c:pt idx="267">
                  <c:v>0.668352020167796</c:v>
                </c:pt>
                <c:pt idx="268">
                  <c:v>0.666011867434255</c:v>
                </c:pt>
                <c:pt idx="269">
                  <c:v>0.663665141432461</c:v>
                </c:pt>
                <c:pt idx="270">
                  <c:v>0.661311865323655</c:v>
                </c:pt>
                <c:pt idx="271">
                  <c:v>0.65895206233372</c:v>
                </c:pt>
                <c:pt idx="272">
                  <c:v>0.65658575575296</c:v>
                </c:pt>
                <c:pt idx="273">
                  <c:v>0.654212968935864</c:v>
                </c:pt>
                <c:pt idx="274">
                  <c:v>0.651833725300882</c:v>
                </c:pt>
                <c:pt idx="275">
                  <c:v>0.649448048330187</c:v>
                </c:pt>
                <c:pt idx="276">
                  <c:v>0.647055961569448</c:v>
                </c:pt>
                <c:pt idx="277">
                  <c:v>0.644657488627595</c:v>
                </c:pt>
                <c:pt idx="278">
                  <c:v>0.642252653176588</c:v>
                </c:pt>
                <c:pt idx="279">
                  <c:v>0.639841478951182</c:v>
                </c:pt>
                <c:pt idx="280">
                  <c:v>0.637423989748693</c:v>
                </c:pt>
                <c:pt idx="281">
                  <c:v>0.635000209428764</c:v>
                </c:pt>
                <c:pt idx="282">
                  <c:v>0.632570161913128</c:v>
                </c:pt>
                <c:pt idx="283">
                  <c:v>0.630133871185373</c:v>
                </c:pt>
                <c:pt idx="284">
                  <c:v>0.627691361290704</c:v>
                </c:pt>
                <c:pt idx="285">
                  <c:v>0.625242656335709</c:v>
                </c:pt>
                <c:pt idx="286">
                  <c:v>0.622787780488117</c:v>
                </c:pt>
                <c:pt idx="287">
                  <c:v>0.62032675797656</c:v>
                </c:pt>
                <c:pt idx="288">
                  <c:v>0.617859613090339</c:v>
                </c:pt>
                <c:pt idx="289">
                  <c:v>0.615386370179176</c:v>
                </c:pt>
                <c:pt idx="290">
                  <c:v>0.612907053652981</c:v>
                </c:pt>
                <c:pt idx="291">
                  <c:v>0.610421687981607</c:v>
                </c:pt>
                <c:pt idx="292">
                  <c:v>0.60793029769461</c:v>
                </c:pt>
                <c:pt idx="293">
                  <c:v>0.605432907381006</c:v>
                </c:pt>
                <c:pt idx="294">
                  <c:v>0.602929541689029</c:v>
                </c:pt>
                <c:pt idx="295">
                  <c:v>0.600420225325889</c:v>
                </c:pt>
                <c:pt idx="296">
                  <c:v>0.597904983057524</c:v>
                </c:pt>
                <c:pt idx="297">
                  <c:v>0.59538383970836</c:v>
                </c:pt>
                <c:pt idx="298">
                  <c:v>0.592856820161064</c:v>
                </c:pt>
                <c:pt idx="299">
                  <c:v>0.590323949356299</c:v>
                </c:pt>
                <c:pt idx="300">
                  <c:v>0.587785252292478</c:v>
                </c:pt>
                <c:pt idx="301">
                  <c:v>0.585240754025515</c:v>
                </c:pt>
                <c:pt idx="302">
                  <c:v>0.582690479668581</c:v>
                </c:pt>
                <c:pt idx="303">
                  <c:v>0.580134454391855</c:v>
                </c:pt>
                <c:pt idx="304">
                  <c:v>0.577572703422273</c:v>
                </c:pt>
                <c:pt idx="305">
                  <c:v>0.575005252043284</c:v>
                </c:pt>
                <c:pt idx="306">
                  <c:v>0.572432125594596</c:v>
                </c:pt>
                <c:pt idx="307">
                  <c:v>0.569853349471929</c:v>
                </c:pt>
                <c:pt idx="308">
                  <c:v>0.567268949126762</c:v>
                </c:pt>
                <c:pt idx="309">
                  <c:v>0.564678950066083</c:v>
                </c:pt>
                <c:pt idx="310">
                  <c:v>0.562083377852136</c:v>
                </c:pt>
                <c:pt idx="311">
                  <c:v>0.559482258102173</c:v>
                </c:pt>
                <c:pt idx="312">
                  <c:v>0.556875616488194</c:v>
                </c:pt>
                <c:pt idx="313">
                  <c:v>0.5542634787367</c:v>
                </c:pt>
                <c:pt idx="314">
                  <c:v>0.551645870628436</c:v>
                </c:pt>
                <c:pt idx="315">
                  <c:v>0.549022817998138</c:v>
                </c:pt>
                <c:pt idx="316">
                  <c:v>0.546394346734275</c:v>
                </c:pt>
                <c:pt idx="317">
                  <c:v>0.543760482778799</c:v>
                </c:pt>
                <c:pt idx="318">
                  <c:v>0.541121252126882</c:v>
                </c:pt>
                <c:pt idx="319">
                  <c:v>0.538476680826667</c:v>
                </c:pt>
                <c:pt idx="320">
                  <c:v>0.535826794979003</c:v>
                </c:pt>
                <c:pt idx="321">
                  <c:v>0.533171620737195</c:v>
                </c:pt>
                <c:pt idx="322">
                  <c:v>0.530511184306741</c:v>
                </c:pt>
                <c:pt idx="323">
                  <c:v>0.527845511945073</c:v>
                </c:pt>
                <c:pt idx="324">
                  <c:v>0.525174629961302</c:v>
                </c:pt>
                <c:pt idx="325">
                  <c:v>0.522498564715956</c:v>
                </c:pt>
                <c:pt idx="326">
                  <c:v>0.519817342620716</c:v>
                </c:pt>
                <c:pt idx="327">
                  <c:v>0.517130990138164</c:v>
                </c:pt>
                <c:pt idx="328">
                  <c:v>0.514439533781513</c:v>
                </c:pt>
                <c:pt idx="329">
                  <c:v>0.511743000114352</c:v>
                </c:pt>
                <c:pt idx="330">
                  <c:v>0.509041415750379</c:v>
                </c:pt>
                <c:pt idx="331">
                  <c:v>0.50633480735314</c:v>
                </c:pt>
                <c:pt idx="332">
                  <c:v>0.503623201635768</c:v>
                </c:pt>
                <c:pt idx="333">
                  <c:v>0.500906625360717</c:v>
                </c:pt>
                <c:pt idx="334">
                  <c:v>0.498185105339498</c:v>
                </c:pt>
                <c:pt idx="335">
                  <c:v>0.495458668432415</c:v>
                </c:pt>
                <c:pt idx="336">
                  <c:v>0.492727341548299</c:v>
                </c:pt>
                <c:pt idx="337">
                  <c:v>0.489991151644244</c:v>
                </c:pt>
                <c:pt idx="338">
                  <c:v>0.48725012572534</c:v>
                </c:pt>
                <c:pt idx="339">
                  <c:v>0.484504290844406</c:v>
                </c:pt>
                <c:pt idx="340">
                  <c:v>0.481753674101723</c:v>
                </c:pt>
                <c:pt idx="341">
                  <c:v>0.478998302644769</c:v>
                </c:pt>
                <c:pt idx="342">
                  <c:v>0.476238203667947</c:v>
                </c:pt>
                <c:pt idx="343">
                  <c:v>0.47347340441232</c:v>
                </c:pt>
                <c:pt idx="344">
                  <c:v>0.470703932165341</c:v>
                </c:pt>
                <c:pt idx="345">
                  <c:v>0.467929814260582</c:v>
                </c:pt>
                <c:pt idx="346">
                  <c:v>0.465151078077467</c:v>
                </c:pt>
                <c:pt idx="347">
                  <c:v>0.462367751041</c:v>
                </c:pt>
                <c:pt idx="348">
                  <c:v>0.459579860621496</c:v>
                </c:pt>
                <c:pt idx="349">
                  <c:v>0.456787434334308</c:v>
                </c:pt>
                <c:pt idx="350">
                  <c:v>0.453990499739555</c:v>
                </c:pt>
                <c:pt idx="351">
                  <c:v>0.451189084441854</c:v>
                </c:pt>
                <c:pt idx="352">
                  <c:v>0.448383216090041</c:v>
                </c:pt>
                <c:pt idx="353">
                  <c:v>0.445572922376905</c:v>
                </c:pt>
                <c:pt idx="354">
                  <c:v>0.44275823103891</c:v>
                </c:pt>
                <c:pt idx="355">
                  <c:v>0.439939169855924</c:v>
                </c:pt>
                <c:pt idx="356">
                  <c:v>0.437115766650942</c:v>
                </c:pt>
                <c:pt idx="357">
                  <c:v>0.434288049289814</c:v>
                </c:pt>
                <c:pt idx="358">
                  <c:v>0.431456045680968</c:v>
                </c:pt>
                <c:pt idx="359">
                  <c:v>0.428619783775137</c:v>
                </c:pt>
                <c:pt idx="360">
                  <c:v>0.425779291565082</c:v>
                </c:pt>
                <c:pt idx="361">
                  <c:v>0.422934597085313</c:v>
                </c:pt>
                <c:pt idx="362">
                  <c:v>0.420085728411816</c:v>
                </c:pt>
                <c:pt idx="363">
                  <c:v>0.417232713661775</c:v>
                </c:pt>
                <c:pt idx="364">
                  <c:v>0.414375580993294</c:v>
                </c:pt>
                <c:pt idx="365">
                  <c:v>0.411514358605119</c:v>
                </c:pt>
                <c:pt idx="366">
                  <c:v>0.408649074736359</c:v>
                </c:pt>
                <c:pt idx="367">
                  <c:v>0.40577975766621</c:v>
                </c:pt>
                <c:pt idx="368">
                  <c:v>0.402906435713673</c:v>
                </c:pt>
                <c:pt idx="369">
                  <c:v>0.400029137237275</c:v>
                </c:pt>
                <c:pt idx="370">
                  <c:v>0.397147890634791</c:v>
                </c:pt>
                <c:pt idx="371">
                  <c:v>0.394262724342961</c:v>
                </c:pt>
                <c:pt idx="372">
                  <c:v>0.391373666837212</c:v>
                </c:pt>
                <c:pt idx="373">
                  <c:v>0.388480746631376</c:v>
                </c:pt>
                <c:pt idx="374">
                  <c:v>0.385583992277407</c:v>
                </c:pt>
                <c:pt idx="375">
                  <c:v>0.3826834323651</c:v>
                </c:pt>
                <c:pt idx="376">
                  <c:v>0.379779095521812</c:v>
                </c:pt>
                <c:pt idx="377">
                  <c:v>0.376871010412173</c:v>
                </c:pt>
                <c:pt idx="378">
                  <c:v>0.373959205737811</c:v>
                </c:pt>
                <c:pt idx="379">
                  <c:v>0.371043710237062</c:v>
                </c:pt>
                <c:pt idx="380">
                  <c:v>0.368124552684689</c:v>
                </c:pt>
                <c:pt idx="381">
                  <c:v>0.365201761891599</c:v>
                </c:pt>
                <c:pt idx="382">
                  <c:v>0.362275366704557</c:v>
                </c:pt>
                <c:pt idx="383">
                  <c:v>0.359345396005902</c:v>
                </c:pt>
                <c:pt idx="384">
                  <c:v>0.356411878713262</c:v>
                </c:pt>
                <c:pt idx="385">
                  <c:v>0.353474843779268</c:v>
                </c:pt>
                <c:pt idx="386">
                  <c:v>0.35053432019127</c:v>
                </c:pt>
                <c:pt idx="387">
                  <c:v>0.347590336971048</c:v>
                </c:pt>
                <c:pt idx="388">
                  <c:v>0.344642923174528</c:v>
                </c:pt>
                <c:pt idx="389">
                  <c:v>0.341692107891495</c:v>
                </c:pt>
                <c:pt idx="390">
                  <c:v>0.338737920245303</c:v>
                </c:pt>
                <c:pt idx="391">
                  <c:v>0.335780389392592</c:v>
                </c:pt>
                <c:pt idx="392">
                  <c:v>0.332819544522998</c:v>
                </c:pt>
                <c:pt idx="393">
                  <c:v>0.329855414858865</c:v>
                </c:pt>
                <c:pt idx="394">
                  <c:v>0.326888029654954</c:v>
                </c:pt>
                <c:pt idx="395">
                  <c:v>0.323917418198161</c:v>
                </c:pt>
                <c:pt idx="396">
                  <c:v>0.320943609807221</c:v>
                </c:pt>
                <c:pt idx="397">
                  <c:v>0.317966633832423</c:v>
                </c:pt>
                <c:pt idx="398">
                  <c:v>0.314986519655317</c:v>
                </c:pt>
                <c:pt idx="399">
                  <c:v>0.312003296688427</c:v>
                </c:pt>
                <c:pt idx="400">
                  <c:v>0.30901699437496</c:v>
                </c:pt>
                <c:pt idx="401">
                  <c:v>0.306027642188513</c:v>
                </c:pt>
                <c:pt idx="402">
                  <c:v>0.303035269632786</c:v>
                </c:pt>
                <c:pt idx="403">
                  <c:v>0.300039906241289</c:v>
                </c:pt>
                <c:pt idx="404">
                  <c:v>0.297041581577047</c:v>
                </c:pt>
                <c:pt idx="405">
                  <c:v>0.294040325232316</c:v>
                </c:pt>
                <c:pt idx="406">
                  <c:v>0.291036166828284</c:v>
                </c:pt>
                <c:pt idx="407">
                  <c:v>0.288029136014782</c:v>
                </c:pt>
                <c:pt idx="408">
                  <c:v>0.285019262469989</c:v>
                </c:pt>
                <c:pt idx="409">
                  <c:v>0.282006575900142</c:v>
                </c:pt>
                <c:pt idx="410">
                  <c:v>0.278991106039242</c:v>
                </c:pt>
                <c:pt idx="411">
                  <c:v>0.275972882648759</c:v>
                </c:pt>
                <c:pt idx="412">
                  <c:v>0.272951935517338</c:v>
                </c:pt>
                <c:pt idx="413">
                  <c:v>0.26992829446051</c:v>
                </c:pt>
                <c:pt idx="414">
                  <c:v>0.266901989320389</c:v>
                </c:pt>
                <c:pt idx="415">
                  <c:v>0.263873049965386</c:v>
                </c:pt>
                <c:pt idx="416">
                  <c:v>0.26084150628991</c:v>
                </c:pt>
                <c:pt idx="417">
                  <c:v>0.257807388214073</c:v>
                </c:pt>
                <c:pt idx="418">
                  <c:v>0.254770725683396</c:v>
                </c:pt>
                <c:pt idx="419">
                  <c:v>0.251731548668511</c:v>
                </c:pt>
                <c:pt idx="420">
                  <c:v>0.248689887164868</c:v>
                </c:pt>
                <c:pt idx="421">
                  <c:v>0.24564577119244</c:v>
                </c:pt>
                <c:pt idx="422">
                  <c:v>0.242599230795421</c:v>
                </c:pt>
                <c:pt idx="423">
                  <c:v>0.239550296041936</c:v>
                </c:pt>
                <c:pt idx="424">
                  <c:v>0.236498997023739</c:v>
                </c:pt>
                <c:pt idx="425">
                  <c:v>0.233445363855919</c:v>
                </c:pt>
                <c:pt idx="426">
                  <c:v>0.230389426676605</c:v>
                </c:pt>
                <c:pt idx="427">
                  <c:v>0.227331215646661</c:v>
                </c:pt>
                <c:pt idx="428">
                  <c:v>0.224270760949395</c:v>
                </c:pt>
                <c:pt idx="429">
                  <c:v>0.221208092790262</c:v>
                </c:pt>
                <c:pt idx="430">
                  <c:v>0.218143241396557</c:v>
                </c:pt>
                <c:pt idx="431">
                  <c:v>0.215076237017128</c:v>
                </c:pt>
                <c:pt idx="432">
                  <c:v>0.212007109922069</c:v>
                </c:pt>
                <c:pt idx="433">
                  <c:v>0.208935890402426</c:v>
                </c:pt>
                <c:pt idx="434">
                  <c:v>0.205862608769896</c:v>
                </c:pt>
                <c:pt idx="435">
                  <c:v>0.202787295356527</c:v>
                </c:pt>
                <c:pt idx="436">
                  <c:v>0.199709980514422</c:v>
                </c:pt>
                <c:pt idx="437">
                  <c:v>0.196630694615435</c:v>
                </c:pt>
                <c:pt idx="438">
                  <c:v>0.193549468050875</c:v>
                </c:pt>
                <c:pt idx="439">
                  <c:v>0.190466331231205</c:v>
                </c:pt>
                <c:pt idx="440">
                  <c:v>0.18738131458574</c:v>
                </c:pt>
                <c:pt idx="441">
                  <c:v>0.184294448562349</c:v>
                </c:pt>
                <c:pt idx="442">
                  <c:v>0.181205763627153</c:v>
                </c:pt>
                <c:pt idx="443">
                  <c:v>0.178115290264226</c:v>
                </c:pt>
                <c:pt idx="444">
                  <c:v>0.175023058975292</c:v>
                </c:pt>
                <c:pt idx="445">
                  <c:v>0.171929100279425</c:v>
                </c:pt>
                <c:pt idx="446">
                  <c:v>0.16883344471275</c:v>
                </c:pt>
                <c:pt idx="447">
                  <c:v>0.165736122828136</c:v>
                </c:pt>
                <c:pt idx="448">
                  <c:v>0.162637165194899</c:v>
                </c:pt>
                <c:pt idx="449">
                  <c:v>0.159536602398502</c:v>
                </c:pt>
                <c:pt idx="450">
                  <c:v>0.156434465040247</c:v>
                </c:pt>
                <c:pt idx="451">
                  <c:v>0.153330783736977</c:v>
                </c:pt>
                <c:pt idx="452">
                  <c:v>0.150225589120773</c:v>
                </c:pt>
                <c:pt idx="453">
                  <c:v>0.147118911838654</c:v>
                </c:pt>
                <c:pt idx="454">
                  <c:v>0.144010782552268</c:v>
                </c:pt>
                <c:pt idx="455">
                  <c:v>0.140901231937599</c:v>
                </c:pt>
                <c:pt idx="456">
                  <c:v>0.137790290684654</c:v>
                </c:pt>
                <c:pt idx="457">
                  <c:v>0.134677989497169</c:v>
                </c:pt>
                <c:pt idx="458">
                  <c:v>0.131564359092299</c:v>
                </c:pt>
                <c:pt idx="459">
                  <c:v>0.12844943020032</c:v>
                </c:pt>
                <c:pt idx="460">
                  <c:v>0.125333233564321</c:v>
                </c:pt>
                <c:pt idx="461">
                  <c:v>0.122215799939906</c:v>
                </c:pt>
                <c:pt idx="462">
                  <c:v>0.119097160094887</c:v>
                </c:pt>
                <c:pt idx="463">
                  <c:v>0.115977344808978</c:v>
                </c:pt>
                <c:pt idx="464">
                  <c:v>0.112856384873499</c:v>
                </c:pt>
                <c:pt idx="465">
                  <c:v>0.109734311091062</c:v>
                </c:pt>
                <c:pt idx="466">
                  <c:v>0.106611154275277</c:v>
                </c:pt>
                <c:pt idx="467">
                  <c:v>0.10348694525044</c:v>
                </c:pt>
                <c:pt idx="468">
                  <c:v>0.100361714851232</c:v>
                </c:pt>
                <c:pt idx="469">
                  <c:v>0.0972354939224168</c:v>
                </c:pt>
                <c:pt idx="470">
                  <c:v>0.0941083133185317</c:v>
                </c:pt>
                <c:pt idx="471">
                  <c:v>0.0909802039035873</c:v>
                </c:pt>
                <c:pt idx="472">
                  <c:v>0.0878511965507608</c:v>
                </c:pt>
                <c:pt idx="473">
                  <c:v>0.084721322142091</c:v>
                </c:pt>
                <c:pt idx="474">
                  <c:v>0.0815906115681753</c:v>
                </c:pt>
                <c:pt idx="475">
                  <c:v>0.0784590957278627</c:v>
                </c:pt>
                <c:pt idx="476">
                  <c:v>0.0753268055279505</c:v>
                </c:pt>
                <c:pt idx="477">
                  <c:v>0.0721937718828785</c:v>
                </c:pt>
                <c:pt idx="478">
                  <c:v>0.0690600257144239</c:v>
                </c:pt>
                <c:pt idx="479">
                  <c:v>0.0659255979513957</c:v>
                </c:pt>
                <c:pt idx="480">
                  <c:v>0.0627905195293315</c:v>
                </c:pt>
                <c:pt idx="481">
                  <c:v>0.059654821390189</c:v>
                </c:pt>
                <c:pt idx="482">
                  <c:v>0.0565185344820428</c:v>
                </c:pt>
                <c:pt idx="483">
                  <c:v>0.0533816897587787</c:v>
                </c:pt>
                <c:pt idx="484">
                  <c:v>0.050244318179788</c:v>
                </c:pt>
                <c:pt idx="485">
                  <c:v>0.0471064507096611</c:v>
                </c:pt>
                <c:pt idx="486">
                  <c:v>0.0439681183178835</c:v>
                </c:pt>
                <c:pt idx="487">
                  <c:v>0.0408293519785286</c:v>
                </c:pt>
                <c:pt idx="488">
                  <c:v>0.0376901826699531</c:v>
                </c:pt>
                <c:pt idx="489">
                  <c:v>0.034550641374491</c:v>
                </c:pt>
                <c:pt idx="490">
                  <c:v>0.0314107590781473</c:v>
                </c:pt>
                <c:pt idx="491">
                  <c:v>0.028270566770292</c:v>
                </c:pt>
                <c:pt idx="492">
                  <c:v>0.0251300954433564</c:v>
                </c:pt>
                <c:pt idx="493">
                  <c:v>0.0219893760925242</c:v>
                </c:pt>
                <c:pt idx="494">
                  <c:v>0.0188484397154273</c:v>
                </c:pt>
                <c:pt idx="495">
                  <c:v>0.0157073173118397</c:v>
                </c:pt>
                <c:pt idx="496">
                  <c:v>0.0125660398833719</c:v>
                </c:pt>
                <c:pt idx="497">
                  <c:v>0.00942463843316324</c:v>
                </c:pt>
                <c:pt idx="498">
                  <c:v>0.00628314396557838</c:v>
                </c:pt>
                <c:pt idx="499">
                  <c:v>0.00314158748589897</c:v>
                </c:pt>
                <c:pt idx="500">
                  <c:v>1.93791380512232E-14</c:v>
                </c:pt>
                <c:pt idx="501">
                  <c:v>-0.00314158748585999</c:v>
                </c:pt>
                <c:pt idx="502">
                  <c:v>-0.00628314396553918</c:v>
                </c:pt>
                <c:pt idx="503">
                  <c:v>-0.00942463843312426</c:v>
                </c:pt>
                <c:pt idx="504">
                  <c:v>-0.0125660398833329</c:v>
                </c:pt>
                <c:pt idx="505">
                  <c:v>-0.0157073173118008</c:v>
                </c:pt>
                <c:pt idx="506">
                  <c:v>-0.0188484397153881</c:v>
                </c:pt>
                <c:pt idx="507">
                  <c:v>-0.0219893760924852</c:v>
                </c:pt>
                <c:pt idx="508">
                  <c:v>-0.0251300954433174</c:v>
                </c:pt>
                <c:pt idx="509">
                  <c:v>-0.028270566770253</c:v>
                </c:pt>
                <c:pt idx="510">
                  <c:v>-0.0314107590781081</c:v>
                </c:pt>
                <c:pt idx="511">
                  <c:v>-0.0345506413744521</c:v>
                </c:pt>
                <c:pt idx="512">
                  <c:v>-0.0376901826699142</c:v>
                </c:pt>
                <c:pt idx="513">
                  <c:v>-0.0408293519784896</c:v>
                </c:pt>
                <c:pt idx="514">
                  <c:v>-0.0439681183178444</c:v>
                </c:pt>
                <c:pt idx="515">
                  <c:v>-0.0471064507096221</c:v>
                </c:pt>
                <c:pt idx="516">
                  <c:v>-0.0502443181797491</c:v>
                </c:pt>
                <c:pt idx="517">
                  <c:v>-0.0533816897587398</c:v>
                </c:pt>
                <c:pt idx="518">
                  <c:v>-0.0565185344820036</c:v>
                </c:pt>
                <c:pt idx="519">
                  <c:v>-0.0596548213901501</c:v>
                </c:pt>
                <c:pt idx="520">
                  <c:v>-0.0627905195292926</c:v>
                </c:pt>
                <c:pt idx="521">
                  <c:v>-0.0659255979513568</c:v>
                </c:pt>
                <c:pt idx="522">
                  <c:v>-0.0690600257143848</c:v>
                </c:pt>
                <c:pt idx="523">
                  <c:v>-0.0721937718828397</c:v>
                </c:pt>
                <c:pt idx="524">
                  <c:v>-0.0753268055279116</c:v>
                </c:pt>
                <c:pt idx="525">
                  <c:v>-0.0784590957278238</c:v>
                </c:pt>
                <c:pt idx="526">
                  <c:v>-0.0815906115681363</c:v>
                </c:pt>
                <c:pt idx="527">
                  <c:v>-0.0847213221420522</c:v>
                </c:pt>
                <c:pt idx="528">
                  <c:v>-0.0878511965507219</c:v>
                </c:pt>
                <c:pt idx="529">
                  <c:v>-0.0909802039035485</c:v>
                </c:pt>
                <c:pt idx="530">
                  <c:v>-0.0941083133184927</c:v>
                </c:pt>
                <c:pt idx="531">
                  <c:v>-0.097235493922378</c:v>
                </c:pt>
                <c:pt idx="532">
                  <c:v>-0.100361714851193</c:v>
                </c:pt>
                <c:pt idx="533">
                  <c:v>-0.103486945250401</c:v>
                </c:pt>
                <c:pt idx="534">
                  <c:v>-0.106611154275238</c:v>
                </c:pt>
                <c:pt idx="535">
                  <c:v>-0.109734311091024</c:v>
                </c:pt>
                <c:pt idx="536">
                  <c:v>-0.11285638487346</c:v>
                </c:pt>
                <c:pt idx="537">
                  <c:v>-0.11597734480894</c:v>
                </c:pt>
                <c:pt idx="538">
                  <c:v>-0.119097160094848</c:v>
                </c:pt>
                <c:pt idx="539">
                  <c:v>-0.122215799939867</c:v>
                </c:pt>
                <c:pt idx="540">
                  <c:v>-0.125333233564282</c:v>
                </c:pt>
                <c:pt idx="541">
                  <c:v>-0.128449430200281</c:v>
                </c:pt>
                <c:pt idx="542">
                  <c:v>-0.13156435909226</c:v>
                </c:pt>
                <c:pt idx="543">
                  <c:v>-0.134677989497131</c:v>
                </c:pt>
                <c:pt idx="544">
                  <c:v>-0.137790290684616</c:v>
                </c:pt>
                <c:pt idx="545">
                  <c:v>-0.14090123193756</c:v>
                </c:pt>
                <c:pt idx="546">
                  <c:v>-0.14401078255223</c:v>
                </c:pt>
                <c:pt idx="547">
                  <c:v>-0.147118911838615</c:v>
                </c:pt>
                <c:pt idx="548">
                  <c:v>-0.150225589120735</c:v>
                </c:pt>
                <c:pt idx="549">
                  <c:v>-0.153330783736938</c:v>
                </c:pt>
                <c:pt idx="550">
                  <c:v>-0.156434465040208</c:v>
                </c:pt>
                <c:pt idx="551">
                  <c:v>-0.159536602398464</c:v>
                </c:pt>
                <c:pt idx="552">
                  <c:v>-0.162637165194861</c:v>
                </c:pt>
                <c:pt idx="553">
                  <c:v>-0.165736122828097</c:v>
                </c:pt>
                <c:pt idx="554">
                  <c:v>-0.168833444712711</c:v>
                </c:pt>
                <c:pt idx="555">
                  <c:v>-0.171929100279387</c:v>
                </c:pt>
                <c:pt idx="556">
                  <c:v>-0.175023058975253</c:v>
                </c:pt>
                <c:pt idx="557">
                  <c:v>-0.178115290264187</c:v>
                </c:pt>
                <c:pt idx="558">
                  <c:v>-0.181205763627114</c:v>
                </c:pt>
                <c:pt idx="559">
                  <c:v>-0.18429444856231</c:v>
                </c:pt>
                <c:pt idx="560">
                  <c:v>-0.187381314585701</c:v>
                </c:pt>
                <c:pt idx="561">
                  <c:v>-0.190466331231167</c:v>
                </c:pt>
                <c:pt idx="562">
                  <c:v>-0.193549468050837</c:v>
                </c:pt>
                <c:pt idx="563">
                  <c:v>-0.196630694615397</c:v>
                </c:pt>
                <c:pt idx="564">
                  <c:v>-0.199709980514384</c:v>
                </c:pt>
                <c:pt idx="565">
                  <c:v>-0.202787295356489</c:v>
                </c:pt>
                <c:pt idx="566">
                  <c:v>-0.205862608769858</c:v>
                </c:pt>
                <c:pt idx="567">
                  <c:v>-0.208935890402388</c:v>
                </c:pt>
                <c:pt idx="568">
                  <c:v>-0.212007109922031</c:v>
                </c:pt>
                <c:pt idx="569">
                  <c:v>-0.21507623701709</c:v>
                </c:pt>
                <c:pt idx="570">
                  <c:v>-0.218143241396519</c:v>
                </c:pt>
                <c:pt idx="571">
                  <c:v>-0.221208092790224</c:v>
                </c:pt>
                <c:pt idx="572">
                  <c:v>-0.224270760949357</c:v>
                </c:pt>
                <c:pt idx="573">
                  <c:v>-0.227331215646623</c:v>
                </c:pt>
                <c:pt idx="574">
                  <c:v>-0.230389426676567</c:v>
                </c:pt>
                <c:pt idx="575">
                  <c:v>-0.233445363855882</c:v>
                </c:pt>
                <c:pt idx="576">
                  <c:v>-0.236498997023701</c:v>
                </c:pt>
                <c:pt idx="577">
                  <c:v>-0.239550296041898</c:v>
                </c:pt>
                <c:pt idx="578">
                  <c:v>-0.242599230795384</c:v>
                </c:pt>
                <c:pt idx="579">
                  <c:v>-0.245645771192402</c:v>
                </c:pt>
                <c:pt idx="580">
                  <c:v>-0.248689887164831</c:v>
                </c:pt>
                <c:pt idx="581">
                  <c:v>-0.251731548668473</c:v>
                </c:pt>
                <c:pt idx="582">
                  <c:v>-0.254770725683358</c:v>
                </c:pt>
                <c:pt idx="583">
                  <c:v>-0.257807388214036</c:v>
                </c:pt>
                <c:pt idx="584">
                  <c:v>-0.260841506289873</c:v>
                </c:pt>
                <c:pt idx="585">
                  <c:v>-0.263873049965348</c:v>
                </c:pt>
                <c:pt idx="586">
                  <c:v>-0.266901989320351</c:v>
                </c:pt>
                <c:pt idx="587">
                  <c:v>-0.269928294460472</c:v>
                </c:pt>
                <c:pt idx="588">
                  <c:v>-0.272951935517301</c:v>
                </c:pt>
                <c:pt idx="589">
                  <c:v>-0.275972882648721</c:v>
                </c:pt>
                <c:pt idx="590">
                  <c:v>-0.278991106039205</c:v>
                </c:pt>
                <c:pt idx="591">
                  <c:v>-0.282006575900105</c:v>
                </c:pt>
                <c:pt idx="592">
                  <c:v>-0.285019262469952</c:v>
                </c:pt>
                <c:pt idx="593">
                  <c:v>-0.288029136014744</c:v>
                </c:pt>
                <c:pt idx="594">
                  <c:v>-0.291036166828247</c:v>
                </c:pt>
                <c:pt idx="595">
                  <c:v>-0.294040325232279</c:v>
                </c:pt>
                <c:pt idx="596">
                  <c:v>-0.29704158157701</c:v>
                </c:pt>
                <c:pt idx="597">
                  <c:v>-0.300039906241251</c:v>
                </c:pt>
                <c:pt idx="598">
                  <c:v>-0.303035269632749</c:v>
                </c:pt>
                <c:pt idx="599">
                  <c:v>-0.306027642188476</c:v>
                </c:pt>
                <c:pt idx="600">
                  <c:v>-0.309016994374922</c:v>
                </c:pt>
                <c:pt idx="601">
                  <c:v>-0.31200329668839</c:v>
                </c:pt>
                <c:pt idx="602">
                  <c:v>-0.31498651965528</c:v>
                </c:pt>
                <c:pt idx="603">
                  <c:v>-0.317966633832386</c:v>
                </c:pt>
                <c:pt idx="604">
                  <c:v>-0.320943609807184</c:v>
                </c:pt>
                <c:pt idx="605">
                  <c:v>-0.323917418198124</c:v>
                </c:pt>
                <c:pt idx="606">
                  <c:v>-0.326888029654917</c:v>
                </c:pt>
                <c:pt idx="607">
                  <c:v>-0.329855414858828</c:v>
                </c:pt>
                <c:pt idx="608">
                  <c:v>-0.332819544522961</c:v>
                </c:pt>
                <c:pt idx="609">
                  <c:v>-0.335780389392555</c:v>
                </c:pt>
                <c:pt idx="610">
                  <c:v>-0.338737920245266</c:v>
                </c:pt>
                <c:pt idx="611">
                  <c:v>-0.341692107891458</c:v>
                </c:pt>
                <c:pt idx="612">
                  <c:v>-0.344642923174492</c:v>
                </c:pt>
                <c:pt idx="613">
                  <c:v>-0.347590336971011</c:v>
                </c:pt>
                <c:pt idx="614">
                  <c:v>-0.350534320191234</c:v>
                </c:pt>
                <c:pt idx="615">
                  <c:v>-0.353474843779232</c:v>
                </c:pt>
                <c:pt idx="616">
                  <c:v>-0.356411878713225</c:v>
                </c:pt>
                <c:pt idx="617">
                  <c:v>-0.359345396005865</c:v>
                </c:pt>
                <c:pt idx="618">
                  <c:v>-0.36227536670452</c:v>
                </c:pt>
                <c:pt idx="619">
                  <c:v>-0.365201761891562</c:v>
                </c:pt>
                <c:pt idx="620">
                  <c:v>-0.368124552684652</c:v>
                </c:pt>
                <c:pt idx="621">
                  <c:v>-0.371043710237025</c:v>
                </c:pt>
                <c:pt idx="622">
                  <c:v>-0.373959205737775</c:v>
                </c:pt>
                <c:pt idx="623">
                  <c:v>-0.376871010412137</c:v>
                </c:pt>
                <c:pt idx="624">
                  <c:v>-0.379779095521775</c:v>
                </c:pt>
                <c:pt idx="625">
                  <c:v>-0.382683432365064</c:v>
                </c:pt>
                <c:pt idx="626">
                  <c:v>-0.385583992277371</c:v>
                </c:pt>
                <c:pt idx="627">
                  <c:v>-0.38848074663134</c:v>
                </c:pt>
                <c:pt idx="628">
                  <c:v>-0.391373666837176</c:v>
                </c:pt>
                <c:pt idx="629">
                  <c:v>-0.394262724342925</c:v>
                </c:pt>
                <c:pt idx="630">
                  <c:v>-0.397147890634755</c:v>
                </c:pt>
                <c:pt idx="631">
                  <c:v>-0.400029137237239</c:v>
                </c:pt>
                <c:pt idx="632">
                  <c:v>-0.402906435713637</c:v>
                </c:pt>
                <c:pt idx="633">
                  <c:v>-0.405779757666174</c:v>
                </c:pt>
                <c:pt idx="634">
                  <c:v>-0.408649074736323</c:v>
                </c:pt>
                <c:pt idx="635">
                  <c:v>-0.411514358605083</c:v>
                </c:pt>
                <c:pt idx="636">
                  <c:v>-0.414375580993258</c:v>
                </c:pt>
                <c:pt idx="637">
                  <c:v>-0.417232713661739</c:v>
                </c:pt>
                <c:pt idx="638">
                  <c:v>-0.42008572841178</c:v>
                </c:pt>
                <c:pt idx="639">
                  <c:v>-0.422934597085277</c:v>
                </c:pt>
                <c:pt idx="640">
                  <c:v>-0.425779291565047</c:v>
                </c:pt>
                <c:pt idx="641">
                  <c:v>-0.428619783775102</c:v>
                </c:pt>
                <c:pt idx="642">
                  <c:v>-0.431456045680933</c:v>
                </c:pt>
                <c:pt idx="643">
                  <c:v>-0.434288049289779</c:v>
                </c:pt>
                <c:pt idx="644">
                  <c:v>-0.437115766650907</c:v>
                </c:pt>
                <c:pt idx="645">
                  <c:v>-0.439939169855889</c:v>
                </c:pt>
                <c:pt idx="646">
                  <c:v>-0.442758231038875</c:v>
                </c:pt>
                <c:pt idx="647">
                  <c:v>-0.44557292237687</c:v>
                </c:pt>
                <c:pt idx="648">
                  <c:v>-0.448383216090006</c:v>
                </c:pt>
                <c:pt idx="649">
                  <c:v>-0.451189084441819</c:v>
                </c:pt>
                <c:pt idx="650">
                  <c:v>-0.453990499739521</c:v>
                </c:pt>
                <c:pt idx="651">
                  <c:v>-0.456787434334273</c:v>
                </c:pt>
                <c:pt idx="652">
                  <c:v>-0.459579860621461</c:v>
                </c:pt>
                <c:pt idx="653">
                  <c:v>-0.462367751040965</c:v>
                </c:pt>
                <c:pt idx="654">
                  <c:v>-0.465151078077432</c:v>
                </c:pt>
                <c:pt idx="655">
                  <c:v>-0.467929814260547</c:v>
                </c:pt>
                <c:pt idx="656">
                  <c:v>-0.470703932165306</c:v>
                </c:pt>
                <c:pt idx="657">
                  <c:v>-0.473473404412286</c:v>
                </c:pt>
                <c:pt idx="658">
                  <c:v>-0.476238203667913</c:v>
                </c:pt>
                <c:pt idx="659">
                  <c:v>-0.478998302644734</c:v>
                </c:pt>
                <c:pt idx="660">
                  <c:v>-0.481753674101689</c:v>
                </c:pt>
                <c:pt idx="661">
                  <c:v>-0.484504290844371</c:v>
                </c:pt>
                <c:pt idx="662">
                  <c:v>-0.487250125725306</c:v>
                </c:pt>
                <c:pt idx="663">
                  <c:v>-0.48999115164421</c:v>
                </c:pt>
                <c:pt idx="664">
                  <c:v>-0.492727341548265</c:v>
                </c:pt>
                <c:pt idx="665">
                  <c:v>-0.495458668432381</c:v>
                </c:pt>
                <c:pt idx="666">
                  <c:v>-0.498185105339464</c:v>
                </c:pt>
                <c:pt idx="667">
                  <c:v>-0.500906625360683</c:v>
                </c:pt>
                <c:pt idx="668">
                  <c:v>-0.503623201635734</c:v>
                </c:pt>
                <c:pt idx="669">
                  <c:v>-0.506334807353106</c:v>
                </c:pt>
                <c:pt idx="670">
                  <c:v>-0.509041415750345</c:v>
                </c:pt>
                <c:pt idx="671">
                  <c:v>-0.511743000114319</c:v>
                </c:pt>
                <c:pt idx="672">
                  <c:v>-0.51443953378148</c:v>
                </c:pt>
                <c:pt idx="673">
                  <c:v>-0.51713099013813</c:v>
                </c:pt>
                <c:pt idx="674">
                  <c:v>-0.519817342620683</c:v>
                </c:pt>
                <c:pt idx="675">
                  <c:v>-0.522498564715922</c:v>
                </c:pt>
                <c:pt idx="676">
                  <c:v>-0.525174629961269</c:v>
                </c:pt>
                <c:pt idx="677">
                  <c:v>-0.52784551194504</c:v>
                </c:pt>
                <c:pt idx="678">
                  <c:v>-0.530511184306707</c:v>
                </c:pt>
                <c:pt idx="679">
                  <c:v>-0.533171620737162</c:v>
                </c:pt>
                <c:pt idx="680">
                  <c:v>-0.53582679497897</c:v>
                </c:pt>
                <c:pt idx="681">
                  <c:v>-0.538476680826634</c:v>
                </c:pt>
                <c:pt idx="682">
                  <c:v>-0.541121252126849</c:v>
                </c:pt>
                <c:pt idx="683">
                  <c:v>-0.543760482778766</c:v>
                </c:pt>
                <c:pt idx="684">
                  <c:v>-0.546394346734242</c:v>
                </c:pt>
                <c:pt idx="685">
                  <c:v>-0.549022817998105</c:v>
                </c:pt>
                <c:pt idx="686">
                  <c:v>-0.551645870628404</c:v>
                </c:pt>
                <c:pt idx="687">
                  <c:v>-0.554263478736668</c:v>
                </c:pt>
                <c:pt idx="688">
                  <c:v>-0.556875616488162</c:v>
                </c:pt>
                <c:pt idx="689">
                  <c:v>-0.55948225810214</c:v>
                </c:pt>
                <c:pt idx="690">
                  <c:v>-0.562083377852104</c:v>
                </c:pt>
                <c:pt idx="691">
                  <c:v>-0.56467895006605</c:v>
                </c:pt>
                <c:pt idx="692">
                  <c:v>-0.56726894912673</c:v>
                </c:pt>
                <c:pt idx="693">
                  <c:v>-0.569853349471897</c:v>
                </c:pt>
                <c:pt idx="694">
                  <c:v>-0.572432125594564</c:v>
                </c:pt>
                <c:pt idx="695">
                  <c:v>-0.575005252043252</c:v>
                </c:pt>
                <c:pt idx="696">
                  <c:v>-0.577572703422241</c:v>
                </c:pt>
                <c:pt idx="697">
                  <c:v>-0.580134454391823</c:v>
                </c:pt>
                <c:pt idx="698">
                  <c:v>-0.58269047966855</c:v>
                </c:pt>
                <c:pt idx="699">
                  <c:v>-0.585240754025483</c:v>
                </c:pt>
                <c:pt idx="700">
                  <c:v>-0.587785252292446</c:v>
                </c:pt>
                <c:pt idx="701">
                  <c:v>-0.590323949356268</c:v>
                </c:pt>
                <c:pt idx="702">
                  <c:v>-0.592856820161032</c:v>
                </c:pt>
                <c:pt idx="703">
                  <c:v>-0.595383839708328</c:v>
                </c:pt>
                <c:pt idx="704">
                  <c:v>-0.597904983057492</c:v>
                </c:pt>
                <c:pt idx="705">
                  <c:v>-0.600420225325858</c:v>
                </c:pt>
                <c:pt idx="706">
                  <c:v>-0.602929541688998</c:v>
                </c:pt>
                <c:pt idx="707">
                  <c:v>-0.605432907380975</c:v>
                </c:pt>
                <c:pt idx="708">
                  <c:v>-0.607930297694579</c:v>
                </c:pt>
                <c:pt idx="709">
                  <c:v>-0.610421687981576</c:v>
                </c:pt>
                <c:pt idx="710">
                  <c:v>-0.61290705365295</c:v>
                </c:pt>
                <c:pt idx="711">
                  <c:v>-0.615386370179145</c:v>
                </c:pt>
                <c:pt idx="712">
                  <c:v>-0.617859613090308</c:v>
                </c:pt>
                <c:pt idx="713">
                  <c:v>-0.620326757976529</c:v>
                </c:pt>
                <c:pt idx="714">
                  <c:v>-0.622787780488086</c:v>
                </c:pt>
                <c:pt idx="715">
                  <c:v>-0.625242656335678</c:v>
                </c:pt>
                <c:pt idx="716">
                  <c:v>-0.627691361290674</c:v>
                </c:pt>
                <c:pt idx="717">
                  <c:v>-0.630133871185343</c:v>
                </c:pt>
                <c:pt idx="718">
                  <c:v>-0.632570161913098</c:v>
                </c:pt>
                <c:pt idx="719">
                  <c:v>-0.635000209428734</c:v>
                </c:pt>
                <c:pt idx="720">
                  <c:v>-0.637423989748663</c:v>
                </c:pt>
                <c:pt idx="721">
                  <c:v>-0.639841478951152</c:v>
                </c:pt>
                <c:pt idx="722">
                  <c:v>-0.642252653176558</c:v>
                </c:pt>
                <c:pt idx="723">
                  <c:v>-0.644657488627565</c:v>
                </c:pt>
                <c:pt idx="724">
                  <c:v>-0.647055961569418</c:v>
                </c:pt>
                <c:pt idx="725">
                  <c:v>-0.649448048330157</c:v>
                </c:pt>
                <c:pt idx="726">
                  <c:v>-0.651833725300852</c:v>
                </c:pt>
                <c:pt idx="727">
                  <c:v>-0.654212968935835</c:v>
                </c:pt>
                <c:pt idx="728">
                  <c:v>-0.65658575575293</c:v>
                </c:pt>
                <c:pt idx="729">
                  <c:v>-0.658952062333691</c:v>
                </c:pt>
                <c:pt idx="730">
                  <c:v>-0.661311865323626</c:v>
                </c:pt>
                <c:pt idx="731">
                  <c:v>-0.663665141432432</c:v>
                </c:pt>
                <c:pt idx="732">
                  <c:v>-0.666011867434225</c:v>
                </c:pt>
                <c:pt idx="733">
                  <c:v>-0.668352020167767</c:v>
                </c:pt>
                <c:pt idx="734">
                  <c:v>-0.670685576536694</c:v>
                </c:pt>
                <c:pt idx="735">
                  <c:v>-0.673012513509747</c:v>
                </c:pt>
                <c:pt idx="736">
                  <c:v>-0.675332808120998</c:v>
                </c:pt>
                <c:pt idx="737">
                  <c:v>-0.677646437470076</c:v>
                </c:pt>
                <c:pt idx="738">
                  <c:v>-0.679953378722393</c:v>
                </c:pt>
                <c:pt idx="739">
                  <c:v>-0.68225360910937</c:v>
                </c:pt>
                <c:pt idx="740">
                  <c:v>-0.684547105928662</c:v>
                </c:pt>
                <c:pt idx="741">
                  <c:v>-0.686833846544382</c:v>
                </c:pt>
                <c:pt idx="742">
                  <c:v>-0.689113808387323</c:v>
                </c:pt>
                <c:pt idx="743">
                  <c:v>-0.691386968955181</c:v>
                </c:pt>
                <c:pt idx="744">
                  <c:v>-0.693653305812779</c:v>
                </c:pt>
                <c:pt idx="745">
                  <c:v>-0.695912796592288</c:v>
                </c:pt>
                <c:pt idx="746">
                  <c:v>-0.698165418993447</c:v>
                </c:pt>
                <c:pt idx="747">
                  <c:v>-0.700411150783781</c:v>
                </c:pt>
                <c:pt idx="748">
                  <c:v>-0.702649969798823</c:v>
                </c:pt>
                <c:pt idx="749">
                  <c:v>-0.704881853942336</c:v>
                </c:pt>
                <c:pt idx="750">
                  <c:v>-0.707106781186522</c:v>
                </c:pt>
                <c:pt idx="751">
                  <c:v>-0.709324729572248</c:v>
                </c:pt>
                <c:pt idx="752">
                  <c:v>-0.71153567720926</c:v>
                </c:pt>
                <c:pt idx="753">
                  <c:v>-0.713739602276396</c:v>
                </c:pt>
                <c:pt idx="754">
                  <c:v>-0.715936483021806</c:v>
                </c:pt>
                <c:pt idx="755">
                  <c:v>-0.718126297763163</c:v>
                </c:pt>
                <c:pt idx="756">
                  <c:v>-0.720309024887881</c:v>
                </c:pt>
                <c:pt idx="757">
                  <c:v>-0.722484642853324</c:v>
                </c:pt>
                <c:pt idx="758">
                  <c:v>-0.724653130187021</c:v>
                </c:pt>
                <c:pt idx="759">
                  <c:v>-0.726814465486877</c:v>
                </c:pt>
                <c:pt idx="760">
                  <c:v>-0.728968627421386</c:v>
                </c:pt>
                <c:pt idx="761">
                  <c:v>-0.731115594729839</c:v>
                </c:pt>
                <c:pt idx="762">
                  <c:v>-0.733255346222535</c:v>
                </c:pt>
                <c:pt idx="763">
                  <c:v>-0.735387860780991</c:v>
                </c:pt>
                <c:pt idx="764">
                  <c:v>-0.737513117358149</c:v>
                </c:pt>
                <c:pt idx="765">
                  <c:v>-0.739631094978584</c:v>
                </c:pt>
                <c:pt idx="766">
                  <c:v>-0.741741772738714</c:v>
                </c:pt>
                <c:pt idx="767">
                  <c:v>-0.743845129807</c:v>
                </c:pt>
                <c:pt idx="768">
                  <c:v>-0.745941145424157</c:v>
                </c:pt>
                <c:pt idx="769">
                  <c:v>-0.748029798903357</c:v>
                </c:pt>
                <c:pt idx="770">
                  <c:v>-0.750111069630435</c:v>
                </c:pt>
                <c:pt idx="771">
                  <c:v>-0.752184937064086</c:v>
                </c:pt>
                <c:pt idx="772">
                  <c:v>-0.754251380736079</c:v>
                </c:pt>
                <c:pt idx="773">
                  <c:v>-0.756310380251447</c:v>
                </c:pt>
                <c:pt idx="774">
                  <c:v>-0.758361915288697</c:v>
                </c:pt>
                <c:pt idx="775">
                  <c:v>-0.760405965600006</c:v>
                </c:pt>
                <c:pt idx="776">
                  <c:v>-0.762442511011423</c:v>
                </c:pt>
                <c:pt idx="777">
                  <c:v>-0.764471531423067</c:v>
                </c:pt>
                <c:pt idx="778">
                  <c:v>-0.766493006809325</c:v>
                </c:pt>
                <c:pt idx="779">
                  <c:v>-0.768506917219052</c:v>
                </c:pt>
                <c:pt idx="780">
                  <c:v>-0.770513242775765</c:v>
                </c:pt>
                <c:pt idx="781">
                  <c:v>-0.77251196367784</c:v>
                </c:pt>
                <c:pt idx="782">
                  <c:v>-0.77450306019871</c:v>
                </c:pt>
                <c:pt idx="783">
                  <c:v>-0.776486512687054</c:v>
                </c:pt>
                <c:pt idx="784">
                  <c:v>-0.778462301566999</c:v>
                </c:pt>
                <c:pt idx="785">
                  <c:v>-0.780430407338306</c:v>
                </c:pt>
                <c:pt idx="786">
                  <c:v>-0.782390810576564</c:v>
                </c:pt>
                <c:pt idx="787">
                  <c:v>-0.784343491933386</c:v>
                </c:pt>
                <c:pt idx="788">
                  <c:v>-0.786288432136595</c:v>
                </c:pt>
                <c:pt idx="789">
                  <c:v>-0.788225611990416</c:v>
                </c:pt>
                <c:pt idx="790">
                  <c:v>-0.790155012375667</c:v>
                </c:pt>
                <c:pt idx="791">
                  <c:v>-0.792076614249943</c:v>
                </c:pt>
                <c:pt idx="792">
                  <c:v>-0.793990398647812</c:v>
                </c:pt>
                <c:pt idx="793">
                  <c:v>-0.795896346680992</c:v>
                </c:pt>
                <c:pt idx="794">
                  <c:v>-0.797794439538547</c:v>
                </c:pt>
                <c:pt idx="795">
                  <c:v>-0.799684658487067</c:v>
                </c:pt>
                <c:pt idx="796">
                  <c:v>-0.801566984870853</c:v>
                </c:pt>
                <c:pt idx="797">
                  <c:v>-0.803441400112104</c:v>
                </c:pt>
                <c:pt idx="798">
                  <c:v>-0.805307885711099</c:v>
                </c:pt>
                <c:pt idx="799">
                  <c:v>-0.807166423246377</c:v>
                </c:pt>
                <c:pt idx="800">
                  <c:v>-0.809016994374924</c:v>
                </c:pt>
                <c:pt idx="801">
                  <c:v>-0.81085958083235</c:v>
                </c:pt>
                <c:pt idx="802">
                  <c:v>-0.812694164433071</c:v>
                </c:pt>
                <c:pt idx="803">
                  <c:v>-0.814520727070486</c:v>
                </c:pt>
                <c:pt idx="804">
                  <c:v>-0.816339250717161</c:v>
                </c:pt>
                <c:pt idx="805">
                  <c:v>-0.818149717425001</c:v>
                </c:pt>
                <c:pt idx="806">
                  <c:v>-0.819952109325429</c:v>
                </c:pt>
                <c:pt idx="807">
                  <c:v>-0.821746408629567</c:v>
                </c:pt>
                <c:pt idx="808">
                  <c:v>-0.823532597628405</c:v>
                </c:pt>
                <c:pt idx="809">
                  <c:v>-0.825310658692977</c:v>
                </c:pt>
                <c:pt idx="810">
                  <c:v>-0.827080574274539</c:v>
                </c:pt>
                <c:pt idx="811">
                  <c:v>-0.828842326904739</c:v>
                </c:pt>
                <c:pt idx="812">
                  <c:v>-0.83059589919579</c:v>
                </c:pt>
                <c:pt idx="813">
                  <c:v>-0.832341273840641</c:v>
                </c:pt>
                <c:pt idx="814">
                  <c:v>-0.834078433613149</c:v>
                </c:pt>
                <c:pt idx="815">
                  <c:v>-0.835807361368248</c:v>
                </c:pt>
                <c:pt idx="816">
                  <c:v>-0.83752804004212</c:v>
                </c:pt>
                <c:pt idx="817">
                  <c:v>-0.83924045265236</c:v>
                </c:pt>
                <c:pt idx="818">
                  <c:v>-0.840944582298147</c:v>
                </c:pt>
                <c:pt idx="819">
                  <c:v>-0.84264041216041</c:v>
                </c:pt>
                <c:pt idx="820">
                  <c:v>-0.844327925501993</c:v>
                </c:pt>
                <c:pt idx="821">
                  <c:v>-0.846007105667821</c:v>
                </c:pt>
                <c:pt idx="822">
                  <c:v>-0.847677936085062</c:v>
                </c:pt>
                <c:pt idx="823">
                  <c:v>-0.849340400263295</c:v>
                </c:pt>
                <c:pt idx="824">
                  <c:v>-0.85099448179467</c:v>
                </c:pt>
                <c:pt idx="825">
                  <c:v>-0.852640164354071</c:v>
                </c:pt>
                <c:pt idx="826">
                  <c:v>-0.854277431699273</c:v>
                </c:pt>
                <c:pt idx="827">
                  <c:v>-0.855906267671112</c:v>
                </c:pt>
                <c:pt idx="828">
                  <c:v>-0.857526656193631</c:v>
                </c:pt>
                <c:pt idx="829">
                  <c:v>-0.859138581274251</c:v>
                </c:pt>
                <c:pt idx="830">
                  <c:v>-0.860742027003922</c:v>
                </c:pt>
                <c:pt idx="831">
                  <c:v>-0.862336977557283</c:v>
                </c:pt>
                <c:pt idx="832">
                  <c:v>-0.863923417192814</c:v>
                </c:pt>
                <c:pt idx="833">
                  <c:v>-0.865501330252998</c:v>
                </c:pt>
                <c:pt idx="834">
                  <c:v>-0.867070701164469</c:v>
                </c:pt>
                <c:pt idx="835">
                  <c:v>-0.86863151443817</c:v>
                </c:pt>
                <c:pt idx="836">
                  <c:v>-0.870183754669505</c:v>
                </c:pt>
                <c:pt idx="837">
                  <c:v>-0.871727406538488</c:v>
                </c:pt>
                <c:pt idx="838">
                  <c:v>-0.8732624548099</c:v>
                </c:pt>
                <c:pt idx="839">
                  <c:v>-0.874788884333432</c:v>
                </c:pt>
                <c:pt idx="840">
                  <c:v>-0.876306680043843</c:v>
                </c:pt>
                <c:pt idx="841">
                  <c:v>-0.877815826961101</c:v>
                </c:pt>
                <c:pt idx="842">
                  <c:v>-0.879316310190536</c:v>
                </c:pt>
                <c:pt idx="843">
                  <c:v>-0.880808114922983</c:v>
                </c:pt>
                <c:pt idx="844">
                  <c:v>-0.882291226434933</c:v>
                </c:pt>
                <c:pt idx="845">
                  <c:v>-0.883765630088674</c:v>
                </c:pt>
                <c:pt idx="846">
                  <c:v>-0.885231311332435</c:v>
                </c:pt>
                <c:pt idx="847">
                  <c:v>-0.886688255700537</c:v>
                </c:pt>
                <c:pt idx="848">
                  <c:v>-0.888136448813525</c:v>
                </c:pt>
                <c:pt idx="849">
                  <c:v>-0.889575876378318</c:v>
                </c:pt>
                <c:pt idx="850">
                  <c:v>-0.891006524188348</c:v>
                </c:pt>
                <c:pt idx="851">
                  <c:v>-0.892428378123698</c:v>
                </c:pt>
                <c:pt idx="852">
                  <c:v>-0.893841424151244</c:v>
                </c:pt>
                <c:pt idx="853">
                  <c:v>-0.895245648324793</c:v>
                </c:pt>
                <c:pt idx="854">
                  <c:v>-0.896641036785217</c:v>
                </c:pt>
                <c:pt idx="855">
                  <c:v>-0.898027575760596</c:v>
                </c:pt>
                <c:pt idx="856">
                  <c:v>-0.899405251566352</c:v>
                </c:pt>
                <c:pt idx="857">
                  <c:v>-0.900774050605379</c:v>
                </c:pt>
                <c:pt idx="858">
                  <c:v>-0.902133959368184</c:v>
                </c:pt>
                <c:pt idx="859">
                  <c:v>-0.903484964433016</c:v>
                </c:pt>
                <c:pt idx="860">
                  <c:v>-0.904827052466001</c:v>
                </c:pt>
                <c:pt idx="861">
                  <c:v>-0.906160210221271</c:v>
                </c:pt>
                <c:pt idx="862">
                  <c:v>-0.907484424541099</c:v>
                </c:pt>
                <c:pt idx="863">
                  <c:v>-0.908799682356022</c:v>
                </c:pt>
                <c:pt idx="864">
                  <c:v>-0.910105970684978</c:v>
                </c:pt>
                <c:pt idx="865">
                  <c:v>-0.911403276635427</c:v>
                </c:pt>
                <c:pt idx="866">
                  <c:v>-0.912691587403485</c:v>
                </c:pt>
                <c:pt idx="867">
                  <c:v>-0.913970890274043</c:v>
                </c:pt>
                <c:pt idx="868">
                  <c:v>-0.9152411726209</c:v>
                </c:pt>
                <c:pt idx="869">
                  <c:v>-0.91650242190688</c:v>
                </c:pt>
                <c:pt idx="870">
                  <c:v>-0.917754625683964</c:v>
                </c:pt>
                <c:pt idx="871">
                  <c:v>-0.918997771593404</c:v>
                </c:pt>
                <c:pt idx="872">
                  <c:v>-0.920231847365853</c:v>
                </c:pt>
                <c:pt idx="873">
                  <c:v>-0.921456840821481</c:v>
                </c:pt>
                <c:pt idx="874">
                  <c:v>-0.922672739870098</c:v>
                </c:pt>
                <c:pt idx="875">
                  <c:v>-0.92387953251127</c:v>
                </c:pt>
                <c:pt idx="876">
                  <c:v>-0.925077206834441</c:v>
                </c:pt>
                <c:pt idx="877">
                  <c:v>-0.92626575101905</c:v>
                </c:pt>
                <c:pt idx="878">
                  <c:v>-0.927445153334645</c:v>
                </c:pt>
                <c:pt idx="879">
                  <c:v>-0.928615402141001</c:v>
                </c:pt>
                <c:pt idx="880">
                  <c:v>-0.929776485888235</c:v>
                </c:pt>
                <c:pt idx="881">
                  <c:v>-0.930928393116919</c:v>
                </c:pt>
                <c:pt idx="882">
                  <c:v>-0.932071112458195</c:v>
                </c:pt>
                <c:pt idx="883">
                  <c:v>-0.933204632633882</c:v>
                </c:pt>
                <c:pt idx="884">
                  <c:v>-0.934328942456596</c:v>
                </c:pt>
                <c:pt idx="885">
                  <c:v>-0.935444030829851</c:v>
                </c:pt>
                <c:pt idx="886">
                  <c:v>-0.936549886748176</c:v>
                </c:pt>
                <c:pt idx="887">
                  <c:v>-0.93764649929722</c:v>
                </c:pt>
                <c:pt idx="888">
                  <c:v>-0.938733857653858</c:v>
                </c:pt>
                <c:pt idx="889">
                  <c:v>-0.939811951086304</c:v>
                </c:pt>
                <c:pt idx="890">
                  <c:v>-0.94088076895421</c:v>
                </c:pt>
                <c:pt idx="891">
                  <c:v>-0.941940300708775</c:v>
                </c:pt>
                <c:pt idx="892">
                  <c:v>-0.942990535892849</c:v>
                </c:pt>
                <c:pt idx="893">
                  <c:v>-0.944031464141035</c:v>
                </c:pt>
                <c:pt idx="894">
                  <c:v>-0.94506307517979</c:v>
                </c:pt>
                <c:pt idx="895">
                  <c:v>-0.94608535882753</c:v>
                </c:pt>
                <c:pt idx="896">
                  <c:v>-0.94709830499473</c:v>
                </c:pt>
                <c:pt idx="897">
                  <c:v>-0.948101903684017</c:v>
                </c:pt>
                <c:pt idx="898">
                  <c:v>-0.94909614499028</c:v>
                </c:pt>
                <c:pt idx="899">
                  <c:v>-0.950081019100757</c:v>
                </c:pt>
                <c:pt idx="900">
                  <c:v>-0.951056516295139</c:v>
                </c:pt>
                <c:pt idx="901">
                  <c:v>-0.952022626945662</c:v>
                </c:pt>
                <c:pt idx="902">
                  <c:v>-0.952979341517205</c:v>
                </c:pt>
                <c:pt idx="903">
                  <c:v>-0.95392665056738</c:v>
                </c:pt>
                <c:pt idx="904">
                  <c:v>-0.954864544746629</c:v>
                </c:pt>
                <c:pt idx="905">
                  <c:v>-0.955793014798316</c:v>
                </c:pt>
                <c:pt idx="906">
                  <c:v>-0.956712051558817</c:v>
                </c:pt>
                <c:pt idx="907">
                  <c:v>-0.957621645957609</c:v>
                </c:pt>
                <c:pt idx="908">
                  <c:v>-0.958521789017363</c:v>
                </c:pt>
                <c:pt idx="909">
                  <c:v>-0.95941247185403</c:v>
                </c:pt>
                <c:pt idx="910">
                  <c:v>-0.96029368567693</c:v>
                </c:pt>
                <c:pt idx="911">
                  <c:v>-0.961165421788839</c:v>
                </c:pt>
                <c:pt idx="912">
                  <c:v>-0.962027671586073</c:v>
                </c:pt>
                <c:pt idx="913">
                  <c:v>-0.962880426558575</c:v>
                </c:pt>
                <c:pt idx="914">
                  <c:v>-0.963723678289997</c:v>
                </c:pt>
                <c:pt idx="915">
                  <c:v>-0.964557418457785</c:v>
                </c:pt>
                <c:pt idx="916">
                  <c:v>-0.965381638833262</c:v>
                </c:pt>
                <c:pt idx="917">
                  <c:v>-0.966196331281702</c:v>
                </c:pt>
                <c:pt idx="918">
                  <c:v>-0.967001487762423</c:v>
                </c:pt>
                <c:pt idx="919">
                  <c:v>-0.967797100328854</c:v>
                </c:pt>
                <c:pt idx="920">
                  <c:v>-0.968583161128619</c:v>
                </c:pt>
                <c:pt idx="921">
                  <c:v>-0.969359662403618</c:v>
                </c:pt>
                <c:pt idx="922">
                  <c:v>-0.970126596490094</c:v>
                </c:pt>
                <c:pt idx="923">
                  <c:v>-0.970883955818719</c:v>
                </c:pt>
                <c:pt idx="924">
                  <c:v>-0.971631732914663</c:v>
                </c:pt>
                <c:pt idx="925">
                  <c:v>-0.972369920397665</c:v>
                </c:pt>
                <c:pt idx="926">
                  <c:v>-0.973098510982115</c:v>
                </c:pt>
                <c:pt idx="927">
                  <c:v>-0.973817497477118</c:v>
                </c:pt>
                <c:pt idx="928">
                  <c:v>-0.974526872786566</c:v>
                </c:pt>
                <c:pt idx="929">
                  <c:v>-0.975226629909213</c:v>
                </c:pt>
                <c:pt idx="930">
                  <c:v>-0.975916761938737</c:v>
                </c:pt>
                <c:pt idx="931">
                  <c:v>-0.976597262063814</c:v>
                </c:pt>
                <c:pt idx="932">
                  <c:v>-0.977268123568183</c:v>
                </c:pt>
                <c:pt idx="933">
                  <c:v>-0.977929339830712</c:v>
                </c:pt>
                <c:pt idx="934">
                  <c:v>-0.978580904325462</c:v>
                </c:pt>
                <c:pt idx="935">
                  <c:v>-0.979222810621756</c:v>
                </c:pt>
                <c:pt idx="936">
                  <c:v>-0.979855052384237</c:v>
                </c:pt>
                <c:pt idx="937">
                  <c:v>-0.980477623372935</c:v>
                </c:pt>
                <c:pt idx="938">
                  <c:v>-0.981090517443325</c:v>
                </c:pt>
                <c:pt idx="939">
                  <c:v>-0.981693728546389</c:v>
                </c:pt>
                <c:pt idx="940">
                  <c:v>-0.982287250728679</c:v>
                </c:pt>
                <c:pt idx="941">
                  <c:v>-0.98287107813237</c:v>
                </c:pt>
                <c:pt idx="942">
                  <c:v>-0.983445204995321</c:v>
                </c:pt>
                <c:pt idx="943">
                  <c:v>-0.984009625651131</c:v>
                </c:pt>
                <c:pt idx="944">
                  <c:v>-0.984564334529197</c:v>
                </c:pt>
                <c:pt idx="945">
                  <c:v>-0.985109326154765</c:v>
                </c:pt>
                <c:pt idx="946">
                  <c:v>-0.98564459514899</c:v>
                </c:pt>
                <c:pt idx="947">
                  <c:v>-0.986170136228981</c:v>
                </c:pt>
                <c:pt idx="948">
                  <c:v>-0.98668594420786</c:v>
                </c:pt>
                <c:pt idx="949">
                  <c:v>-0.987192013994811</c:v>
                </c:pt>
                <c:pt idx="950">
                  <c:v>-0.98768834059513</c:v>
                </c:pt>
                <c:pt idx="951">
                  <c:v>-0.988174919110273</c:v>
                </c:pt>
                <c:pt idx="952">
                  <c:v>-0.988651744737906</c:v>
                </c:pt>
                <c:pt idx="953">
                  <c:v>-0.989118812771954</c:v>
                </c:pt>
                <c:pt idx="954">
                  <c:v>-0.989576118602644</c:v>
                </c:pt>
                <c:pt idx="955">
                  <c:v>-0.99002365771655</c:v>
                </c:pt>
                <c:pt idx="956">
                  <c:v>-0.990461425696644</c:v>
                </c:pt>
                <c:pt idx="957">
                  <c:v>-0.990889418222332</c:v>
                </c:pt>
                <c:pt idx="958">
                  <c:v>-0.9913076310695</c:v>
                </c:pt>
                <c:pt idx="959">
                  <c:v>-0.991716060110556</c:v>
                </c:pt>
                <c:pt idx="960">
                  <c:v>-0.992114701314472</c:v>
                </c:pt>
                <c:pt idx="961">
                  <c:v>-0.992503550746817</c:v>
                </c:pt>
                <c:pt idx="962">
                  <c:v>-0.992882604569808</c:v>
                </c:pt>
                <c:pt idx="963">
                  <c:v>-0.993251859042334</c:v>
                </c:pt>
                <c:pt idx="964">
                  <c:v>-0.993611310520003</c:v>
                </c:pt>
                <c:pt idx="965">
                  <c:v>-0.993960955455174</c:v>
                </c:pt>
                <c:pt idx="966">
                  <c:v>-0.994300790396993</c:v>
                </c:pt>
                <c:pt idx="967">
                  <c:v>-0.994630811991427</c:v>
                </c:pt>
                <c:pt idx="968">
                  <c:v>-0.994951016981295</c:v>
                </c:pt>
                <c:pt idx="969">
                  <c:v>-0.995261402206303</c:v>
                </c:pt>
                <c:pt idx="970">
                  <c:v>-0.995561964603075</c:v>
                </c:pt>
                <c:pt idx="971">
                  <c:v>-0.995852701205181</c:v>
                </c:pt>
                <c:pt idx="972">
                  <c:v>-0.996133609143168</c:v>
                </c:pt>
                <c:pt idx="973">
                  <c:v>-0.996404685644588</c:v>
                </c:pt>
                <c:pt idx="974">
                  <c:v>-0.996665928034026</c:v>
                </c:pt>
                <c:pt idx="975">
                  <c:v>-0.996917333733124</c:v>
                </c:pt>
                <c:pt idx="976">
                  <c:v>-0.99715890026061</c:v>
                </c:pt>
                <c:pt idx="977">
                  <c:v>-0.99739062523232</c:v>
                </c:pt>
                <c:pt idx="978">
                  <c:v>-0.997612506361222</c:v>
                </c:pt>
                <c:pt idx="979">
                  <c:v>-0.997824541457438</c:v>
                </c:pt>
                <c:pt idx="980">
                  <c:v>-0.998026728428268</c:v>
                </c:pt>
                <c:pt idx="981">
                  <c:v>-0.998219065278209</c:v>
                </c:pt>
                <c:pt idx="982">
                  <c:v>-0.998401550108972</c:v>
                </c:pt>
                <c:pt idx="983">
                  <c:v>-0.998574181119507</c:v>
                </c:pt>
                <c:pt idx="984">
                  <c:v>-0.998736956606015</c:v>
                </c:pt>
                <c:pt idx="985">
                  <c:v>-0.998889874961967</c:v>
                </c:pt>
                <c:pt idx="986">
                  <c:v>-0.999032934678122</c:v>
                </c:pt>
                <c:pt idx="987">
                  <c:v>-0.999166134342538</c:v>
                </c:pt>
                <c:pt idx="988">
                  <c:v>-0.999289472640587</c:v>
                </c:pt>
                <c:pt idx="989">
                  <c:v>-0.999402948354971</c:v>
                </c:pt>
                <c:pt idx="990">
                  <c:v>-0.99950656036573</c:v>
                </c:pt>
                <c:pt idx="991">
                  <c:v>-0.999600307650255</c:v>
                </c:pt>
                <c:pt idx="992">
                  <c:v>-0.999684189283299</c:v>
                </c:pt>
                <c:pt idx="993">
                  <c:v>-0.999758204436983</c:v>
                </c:pt>
                <c:pt idx="994">
                  <c:v>-0.999822352380808</c:v>
                </c:pt>
                <c:pt idx="995">
                  <c:v>-0.99987663248166</c:v>
                </c:pt>
                <c:pt idx="996">
                  <c:v>-0.999921044203815</c:v>
                </c:pt>
                <c:pt idx="997">
                  <c:v>-0.999955587108949</c:v>
                </c:pt>
                <c:pt idx="998">
                  <c:v>-0.999980260856137</c:v>
                </c:pt>
                <c:pt idx="999">
                  <c:v>-0.999995065201858</c:v>
                </c:pt>
                <c:pt idx="1000">
                  <c:v>-1.0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'Data 3'!$E$2</c:f>
              <c:strCache>
                <c:ptCount val="1"/>
                <c:pt idx="0">
                  <c:v>samp(f)</c:v>
                </c:pt>
              </c:strCache>
            </c:strRef>
          </c:tx>
          <c:spPr>
            <a:ln w="38100">
              <a:solidFill>
                <a:srgbClr val="FFFF00"/>
              </a:solidFill>
            </a:ln>
          </c:spPr>
          <c:marker>
            <c:symbol val="none"/>
          </c:marker>
          <c:xVal>
            <c:numRef>
              <c:f>'Data 3'!$A$3:$A$1003</c:f>
              <c:numCache>
                <c:formatCode>General</c:formatCode>
                <c:ptCount val="100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</c:v>
                </c:pt>
                <c:pt idx="29">
                  <c:v>0.29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</c:v>
                </c:pt>
                <c:pt idx="56">
                  <c:v>0.56</c:v>
                </c:pt>
                <c:pt idx="57">
                  <c:v>0.57</c:v>
                </c:pt>
                <c:pt idx="58">
                  <c:v>0.58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0.900000000000001</c:v>
                </c:pt>
                <c:pt idx="91">
                  <c:v>0.910000000000001</c:v>
                </c:pt>
                <c:pt idx="92">
                  <c:v>0.920000000000001</c:v>
                </c:pt>
                <c:pt idx="93">
                  <c:v>0.930000000000001</c:v>
                </c:pt>
                <c:pt idx="94">
                  <c:v>0.940000000000001</c:v>
                </c:pt>
                <c:pt idx="95">
                  <c:v>0.950000000000001</c:v>
                </c:pt>
                <c:pt idx="96">
                  <c:v>0.960000000000001</c:v>
                </c:pt>
                <c:pt idx="97">
                  <c:v>0.970000000000001</c:v>
                </c:pt>
                <c:pt idx="98">
                  <c:v>0.980000000000001</c:v>
                </c:pt>
                <c:pt idx="99">
                  <c:v>0.990000000000001</c:v>
                </c:pt>
                <c:pt idx="100">
                  <c:v>1.000000000000001</c:v>
                </c:pt>
                <c:pt idx="101">
                  <c:v>1.010000000000001</c:v>
                </c:pt>
                <c:pt idx="102">
                  <c:v>1.020000000000001</c:v>
                </c:pt>
                <c:pt idx="103">
                  <c:v>1.030000000000001</c:v>
                </c:pt>
                <c:pt idx="104">
                  <c:v>1.040000000000001</c:v>
                </c:pt>
                <c:pt idx="105">
                  <c:v>1.050000000000001</c:v>
                </c:pt>
                <c:pt idx="106">
                  <c:v>1.060000000000001</c:v>
                </c:pt>
                <c:pt idx="107">
                  <c:v>1.070000000000001</c:v>
                </c:pt>
                <c:pt idx="108">
                  <c:v>1.080000000000001</c:v>
                </c:pt>
                <c:pt idx="109">
                  <c:v>1.090000000000001</c:v>
                </c:pt>
                <c:pt idx="110">
                  <c:v>1.100000000000001</c:v>
                </c:pt>
                <c:pt idx="111">
                  <c:v>1.110000000000001</c:v>
                </c:pt>
                <c:pt idx="112">
                  <c:v>1.120000000000001</c:v>
                </c:pt>
                <c:pt idx="113">
                  <c:v>1.130000000000001</c:v>
                </c:pt>
                <c:pt idx="114">
                  <c:v>1.140000000000001</c:v>
                </c:pt>
                <c:pt idx="115">
                  <c:v>1.150000000000001</c:v>
                </c:pt>
                <c:pt idx="116">
                  <c:v>1.160000000000001</c:v>
                </c:pt>
                <c:pt idx="117">
                  <c:v>1.170000000000001</c:v>
                </c:pt>
                <c:pt idx="118">
                  <c:v>1.180000000000001</c:v>
                </c:pt>
                <c:pt idx="119">
                  <c:v>1.190000000000001</c:v>
                </c:pt>
                <c:pt idx="120">
                  <c:v>1.200000000000001</c:v>
                </c:pt>
                <c:pt idx="121">
                  <c:v>1.210000000000001</c:v>
                </c:pt>
                <c:pt idx="122">
                  <c:v>1.220000000000001</c:v>
                </c:pt>
                <c:pt idx="123">
                  <c:v>1.230000000000001</c:v>
                </c:pt>
                <c:pt idx="124">
                  <c:v>1.240000000000001</c:v>
                </c:pt>
                <c:pt idx="125">
                  <c:v>1.250000000000001</c:v>
                </c:pt>
                <c:pt idx="126">
                  <c:v>1.260000000000001</c:v>
                </c:pt>
                <c:pt idx="127">
                  <c:v>1.270000000000001</c:v>
                </c:pt>
                <c:pt idx="128">
                  <c:v>1.280000000000001</c:v>
                </c:pt>
                <c:pt idx="129">
                  <c:v>1.290000000000001</c:v>
                </c:pt>
                <c:pt idx="130">
                  <c:v>1.300000000000001</c:v>
                </c:pt>
                <c:pt idx="131">
                  <c:v>1.310000000000001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</c:v>
                </c:pt>
                <c:pt idx="145">
                  <c:v>1.450000000000001</c:v>
                </c:pt>
                <c:pt idx="146">
                  <c:v>1.460000000000001</c:v>
                </c:pt>
                <c:pt idx="147">
                  <c:v>1.470000000000001</c:v>
                </c:pt>
                <c:pt idx="148">
                  <c:v>1.480000000000001</c:v>
                </c:pt>
                <c:pt idx="149">
                  <c:v>1.490000000000001</c:v>
                </c:pt>
                <c:pt idx="150">
                  <c:v>1.500000000000001</c:v>
                </c:pt>
                <c:pt idx="151">
                  <c:v>1.510000000000001</c:v>
                </c:pt>
                <c:pt idx="152">
                  <c:v>1.520000000000001</c:v>
                </c:pt>
                <c:pt idx="153">
                  <c:v>1.530000000000001</c:v>
                </c:pt>
                <c:pt idx="154">
                  <c:v>1.540000000000001</c:v>
                </c:pt>
                <c:pt idx="155">
                  <c:v>1.550000000000001</c:v>
                </c:pt>
                <c:pt idx="156">
                  <c:v>1.560000000000001</c:v>
                </c:pt>
                <c:pt idx="157">
                  <c:v>1.570000000000001</c:v>
                </c:pt>
                <c:pt idx="158">
                  <c:v>1.580000000000001</c:v>
                </c:pt>
                <c:pt idx="159">
                  <c:v>1.590000000000001</c:v>
                </c:pt>
                <c:pt idx="160">
                  <c:v>1.600000000000001</c:v>
                </c:pt>
                <c:pt idx="161">
                  <c:v>1.610000000000001</c:v>
                </c:pt>
                <c:pt idx="162">
                  <c:v>1.620000000000001</c:v>
                </c:pt>
                <c:pt idx="163">
                  <c:v>1.630000000000001</c:v>
                </c:pt>
                <c:pt idx="164">
                  <c:v>1.640000000000001</c:v>
                </c:pt>
                <c:pt idx="165">
                  <c:v>1.650000000000001</c:v>
                </c:pt>
                <c:pt idx="166">
                  <c:v>1.660000000000001</c:v>
                </c:pt>
                <c:pt idx="167">
                  <c:v>1.670000000000001</c:v>
                </c:pt>
                <c:pt idx="168">
                  <c:v>1.680000000000001</c:v>
                </c:pt>
                <c:pt idx="169">
                  <c:v>1.690000000000001</c:v>
                </c:pt>
                <c:pt idx="170">
                  <c:v>1.700000000000001</c:v>
                </c:pt>
                <c:pt idx="171">
                  <c:v>1.710000000000001</c:v>
                </c:pt>
                <c:pt idx="172">
                  <c:v>1.720000000000001</c:v>
                </c:pt>
                <c:pt idx="173">
                  <c:v>1.730000000000001</c:v>
                </c:pt>
                <c:pt idx="174">
                  <c:v>1.740000000000001</c:v>
                </c:pt>
                <c:pt idx="175">
                  <c:v>1.750000000000001</c:v>
                </c:pt>
                <c:pt idx="176">
                  <c:v>1.760000000000001</c:v>
                </c:pt>
                <c:pt idx="177">
                  <c:v>1.770000000000001</c:v>
                </c:pt>
                <c:pt idx="178">
                  <c:v>1.780000000000001</c:v>
                </c:pt>
                <c:pt idx="179">
                  <c:v>1.790000000000001</c:v>
                </c:pt>
                <c:pt idx="180">
                  <c:v>1.800000000000001</c:v>
                </c:pt>
                <c:pt idx="181">
                  <c:v>1.810000000000001</c:v>
                </c:pt>
                <c:pt idx="182">
                  <c:v>1.820000000000001</c:v>
                </c:pt>
                <c:pt idx="183">
                  <c:v>1.830000000000001</c:v>
                </c:pt>
                <c:pt idx="184">
                  <c:v>1.840000000000001</c:v>
                </c:pt>
                <c:pt idx="185">
                  <c:v>1.850000000000001</c:v>
                </c:pt>
                <c:pt idx="186">
                  <c:v>1.860000000000001</c:v>
                </c:pt>
                <c:pt idx="187">
                  <c:v>1.870000000000001</c:v>
                </c:pt>
                <c:pt idx="188">
                  <c:v>1.880000000000001</c:v>
                </c:pt>
                <c:pt idx="189">
                  <c:v>1.890000000000001</c:v>
                </c:pt>
                <c:pt idx="190">
                  <c:v>1.900000000000001</c:v>
                </c:pt>
                <c:pt idx="191">
                  <c:v>1.910000000000001</c:v>
                </c:pt>
                <c:pt idx="192">
                  <c:v>1.920000000000001</c:v>
                </c:pt>
                <c:pt idx="193">
                  <c:v>1.930000000000001</c:v>
                </c:pt>
                <c:pt idx="194">
                  <c:v>1.940000000000001</c:v>
                </c:pt>
                <c:pt idx="195">
                  <c:v>1.950000000000001</c:v>
                </c:pt>
                <c:pt idx="196">
                  <c:v>1.960000000000001</c:v>
                </c:pt>
                <c:pt idx="197">
                  <c:v>1.970000000000001</c:v>
                </c:pt>
                <c:pt idx="198">
                  <c:v>1.980000000000001</c:v>
                </c:pt>
                <c:pt idx="199">
                  <c:v>1.990000000000001</c:v>
                </c:pt>
                <c:pt idx="200">
                  <c:v>2.000000000000001</c:v>
                </c:pt>
                <c:pt idx="201">
                  <c:v>2.010000000000001</c:v>
                </c:pt>
                <c:pt idx="202">
                  <c:v>2.020000000000001</c:v>
                </c:pt>
                <c:pt idx="203">
                  <c:v>2.030000000000001</c:v>
                </c:pt>
                <c:pt idx="204">
                  <c:v>2.04</c:v>
                </c:pt>
                <c:pt idx="205">
                  <c:v>2.05</c:v>
                </c:pt>
                <c:pt idx="206">
                  <c:v>2.06</c:v>
                </c:pt>
                <c:pt idx="207">
                  <c:v>2.07</c:v>
                </c:pt>
                <c:pt idx="208">
                  <c:v>2.08</c:v>
                </c:pt>
                <c:pt idx="209">
                  <c:v>2.089999999999999</c:v>
                </c:pt>
                <c:pt idx="210">
                  <c:v>2.099999999999999</c:v>
                </c:pt>
                <c:pt idx="211">
                  <c:v>2.109999999999999</c:v>
                </c:pt>
                <c:pt idx="212">
                  <c:v>2.119999999999999</c:v>
                </c:pt>
                <c:pt idx="213">
                  <c:v>2.129999999999999</c:v>
                </c:pt>
                <c:pt idx="214">
                  <c:v>2.139999999999998</c:v>
                </c:pt>
                <c:pt idx="215">
                  <c:v>2.149999999999998</c:v>
                </c:pt>
                <c:pt idx="216">
                  <c:v>2.159999999999998</c:v>
                </c:pt>
                <c:pt idx="217">
                  <c:v>2.169999999999998</c:v>
                </c:pt>
                <c:pt idx="218">
                  <c:v>2.179999999999997</c:v>
                </c:pt>
                <c:pt idx="219">
                  <c:v>2.189999999999997</c:v>
                </c:pt>
                <c:pt idx="220">
                  <c:v>2.199999999999997</c:v>
                </c:pt>
                <c:pt idx="221">
                  <c:v>2.209999999999997</c:v>
                </c:pt>
                <c:pt idx="222">
                  <c:v>2.219999999999997</c:v>
                </c:pt>
                <c:pt idx="223">
                  <c:v>2.229999999999996</c:v>
                </c:pt>
                <c:pt idx="224">
                  <c:v>2.239999999999996</c:v>
                </c:pt>
                <c:pt idx="225">
                  <c:v>2.249999999999996</c:v>
                </c:pt>
                <c:pt idx="226">
                  <c:v>2.259999999999996</c:v>
                </c:pt>
                <c:pt idx="227">
                  <c:v>2.269999999999996</c:v>
                </c:pt>
                <c:pt idx="228">
                  <c:v>2.279999999999995</c:v>
                </c:pt>
                <c:pt idx="229">
                  <c:v>2.289999999999995</c:v>
                </c:pt>
                <c:pt idx="230">
                  <c:v>2.299999999999995</c:v>
                </c:pt>
                <c:pt idx="231">
                  <c:v>2.309999999999995</c:v>
                </c:pt>
                <c:pt idx="232">
                  <c:v>2.319999999999994</c:v>
                </c:pt>
                <c:pt idx="233">
                  <c:v>2.329999999999994</c:v>
                </c:pt>
                <c:pt idx="234">
                  <c:v>2.339999999999994</c:v>
                </c:pt>
                <c:pt idx="235">
                  <c:v>2.349999999999994</c:v>
                </c:pt>
                <c:pt idx="236">
                  <c:v>2.359999999999994</c:v>
                </c:pt>
                <c:pt idx="237">
                  <c:v>2.369999999999993</c:v>
                </c:pt>
                <c:pt idx="238">
                  <c:v>2.379999999999993</c:v>
                </c:pt>
                <c:pt idx="239">
                  <c:v>2.389999999999993</c:v>
                </c:pt>
                <c:pt idx="240">
                  <c:v>2.399999999999993</c:v>
                </c:pt>
                <c:pt idx="241">
                  <c:v>2.409999999999993</c:v>
                </c:pt>
                <c:pt idx="242">
                  <c:v>2.419999999999992</c:v>
                </c:pt>
                <c:pt idx="243">
                  <c:v>2.429999999999992</c:v>
                </c:pt>
                <c:pt idx="244">
                  <c:v>2.439999999999992</c:v>
                </c:pt>
                <c:pt idx="245">
                  <c:v>2.449999999999992</c:v>
                </c:pt>
                <c:pt idx="246">
                  <c:v>2.459999999999991</c:v>
                </c:pt>
                <c:pt idx="247">
                  <c:v>2.469999999999991</c:v>
                </c:pt>
                <c:pt idx="248">
                  <c:v>2.479999999999991</c:v>
                </c:pt>
                <c:pt idx="249">
                  <c:v>2.489999999999991</c:v>
                </c:pt>
                <c:pt idx="250">
                  <c:v>2.499999999999991</c:v>
                </c:pt>
                <c:pt idx="251">
                  <c:v>2.50999999999999</c:v>
                </c:pt>
                <c:pt idx="252">
                  <c:v>2.51999999999999</c:v>
                </c:pt>
                <c:pt idx="253">
                  <c:v>2.52999999999999</c:v>
                </c:pt>
                <c:pt idx="254">
                  <c:v>2.53999999999999</c:v>
                </c:pt>
                <c:pt idx="255">
                  <c:v>2.54999999999999</c:v>
                </c:pt>
                <c:pt idx="256">
                  <c:v>2.559999999999989</c:v>
                </c:pt>
                <c:pt idx="257">
                  <c:v>2.569999999999989</c:v>
                </c:pt>
                <c:pt idx="258">
                  <c:v>2.579999999999989</c:v>
                </c:pt>
                <c:pt idx="259">
                  <c:v>2.589999999999989</c:v>
                </c:pt>
                <c:pt idx="260">
                  <c:v>2.599999999999989</c:v>
                </c:pt>
                <c:pt idx="261">
                  <c:v>2.609999999999988</c:v>
                </c:pt>
                <c:pt idx="262">
                  <c:v>2.619999999999988</c:v>
                </c:pt>
                <c:pt idx="263">
                  <c:v>2.629999999999988</c:v>
                </c:pt>
                <c:pt idx="264">
                  <c:v>2.639999999999988</c:v>
                </c:pt>
                <c:pt idx="265">
                  <c:v>2.649999999999987</c:v>
                </c:pt>
                <c:pt idx="266">
                  <c:v>2.659999999999987</c:v>
                </c:pt>
                <c:pt idx="267">
                  <c:v>2.669999999999987</c:v>
                </c:pt>
                <c:pt idx="268">
                  <c:v>2.679999999999987</c:v>
                </c:pt>
                <c:pt idx="269">
                  <c:v>2.689999999999987</c:v>
                </c:pt>
                <c:pt idx="270">
                  <c:v>2.699999999999986</c:v>
                </c:pt>
                <c:pt idx="271">
                  <c:v>2.709999999999986</c:v>
                </c:pt>
                <c:pt idx="272">
                  <c:v>2.719999999999986</c:v>
                </c:pt>
                <c:pt idx="273">
                  <c:v>2.729999999999986</c:v>
                </c:pt>
                <c:pt idx="274">
                  <c:v>2.739999999999985</c:v>
                </c:pt>
                <c:pt idx="275">
                  <c:v>2.749999999999985</c:v>
                </c:pt>
                <c:pt idx="276">
                  <c:v>2.759999999999985</c:v>
                </c:pt>
                <c:pt idx="277">
                  <c:v>2.769999999999985</c:v>
                </c:pt>
                <c:pt idx="278">
                  <c:v>2.779999999999985</c:v>
                </c:pt>
                <c:pt idx="279">
                  <c:v>2.789999999999984</c:v>
                </c:pt>
                <c:pt idx="280">
                  <c:v>2.799999999999984</c:v>
                </c:pt>
                <c:pt idx="281">
                  <c:v>2.809999999999984</c:v>
                </c:pt>
                <c:pt idx="282">
                  <c:v>2.819999999999984</c:v>
                </c:pt>
                <c:pt idx="283">
                  <c:v>2.829999999999984</c:v>
                </c:pt>
                <c:pt idx="284">
                  <c:v>2.839999999999983</c:v>
                </c:pt>
                <c:pt idx="285">
                  <c:v>2.849999999999983</c:v>
                </c:pt>
                <c:pt idx="286">
                  <c:v>2.859999999999983</c:v>
                </c:pt>
                <c:pt idx="287">
                  <c:v>2.869999999999983</c:v>
                </c:pt>
                <c:pt idx="288">
                  <c:v>2.879999999999983</c:v>
                </c:pt>
                <c:pt idx="289">
                  <c:v>2.889999999999982</c:v>
                </c:pt>
                <c:pt idx="290">
                  <c:v>2.899999999999982</c:v>
                </c:pt>
                <c:pt idx="291">
                  <c:v>2.909999999999982</c:v>
                </c:pt>
                <c:pt idx="292">
                  <c:v>2.919999999999982</c:v>
                </c:pt>
                <c:pt idx="293">
                  <c:v>2.929999999999981</c:v>
                </c:pt>
                <c:pt idx="294">
                  <c:v>2.939999999999981</c:v>
                </c:pt>
                <c:pt idx="295">
                  <c:v>2.949999999999981</c:v>
                </c:pt>
                <c:pt idx="296">
                  <c:v>2.959999999999981</c:v>
                </c:pt>
                <c:pt idx="297">
                  <c:v>2.969999999999981</c:v>
                </c:pt>
                <c:pt idx="298">
                  <c:v>2.97999999999998</c:v>
                </c:pt>
                <c:pt idx="299">
                  <c:v>2.98999999999998</c:v>
                </c:pt>
                <c:pt idx="300">
                  <c:v>2.99999999999998</c:v>
                </c:pt>
                <c:pt idx="301">
                  <c:v>3.00999999999998</c:v>
                </c:pt>
                <c:pt idx="302">
                  <c:v>3.01999999999998</c:v>
                </c:pt>
                <c:pt idx="303">
                  <c:v>3.029999999999979</c:v>
                </c:pt>
                <c:pt idx="304">
                  <c:v>3.039999999999979</c:v>
                </c:pt>
                <c:pt idx="305">
                  <c:v>3.049999999999979</c:v>
                </c:pt>
                <c:pt idx="306">
                  <c:v>3.059999999999979</c:v>
                </c:pt>
                <c:pt idx="307">
                  <c:v>3.069999999999979</c:v>
                </c:pt>
                <c:pt idx="308">
                  <c:v>3.079999999999978</c:v>
                </c:pt>
                <c:pt idx="309">
                  <c:v>3.089999999999978</c:v>
                </c:pt>
                <c:pt idx="310">
                  <c:v>3.099999999999978</c:v>
                </c:pt>
                <c:pt idx="311">
                  <c:v>3.109999999999978</c:v>
                </c:pt>
                <c:pt idx="312">
                  <c:v>3.119999999999977</c:v>
                </c:pt>
                <c:pt idx="313">
                  <c:v>3.129999999999977</c:v>
                </c:pt>
                <c:pt idx="314">
                  <c:v>3.139999999999977</c:v>
                </c:pt>
                <c:pt idx="315">
                  <c:v>3.149999999999977</c:v>
                </c:pt>
                <c:pt idx="316">
                  <c:v>3.159999999999977</c:v>
                </c:pt>
                <c:pt idx="317">
                  <c:v>3.169999999999976</c:v>
                </c:pt>
                <c:pt idx="318">
                  <c:v>3.179999999999976</c:v>
                </c:pt>
                <c:pt idx="319">
                  <c:v>3.189999999999976</c:v>
                </c:pt>
                <c:pt idx="320">
                  <c:v>3.199999999999976</c:v>
                </c:pt>
                <c:pt idx="321">
                  <c:v>3.209999999999976</c:v>
                </c:pt>
                <c:pt idx="322">
                  <c:v>3.219999999999975</c:v>
                </c:pt>
                <c:pt idx="323">
                  <c:v>3.229999999999975</c:v>
                </c:pt>
                <c:pt idx="324">
                  <c:v>3.239999999999975</c:v>
                </c:pt>
                <c:pt idx="325">
                  <c:v>3.249999999999975</c:v>
                </c:pt>
                <c:pt idx="326">
                  <c:v>3.259999999999974</c:v>
                </c:pt>
                <c:pt idx="327">
                  <c:v>3.269999999999974</c:v>
                </c:pt>
                <c:pt idx="328">
                  <c:v>3.279999999999974</c:v>
                </c:pt>
                <c:pt idx="329">
                  <c:v>3.289999999999974</c:v>
                </c:pt>
                <c:pt idx="330">
                  <c:v>3.299999999999974</c:v>
                </c:pt>
                <c:pt idx="331">
                  <c:v>3.309999999999973</c:v>
                </c:pt>
                <c:pt idx="332">
                  <c:v>3.319999999999973</c:v>
                </c:pt>
                <c:pt idx="333">
                  <c:v>3.329999999999973</c:v>
                </c:pt>
                <c:pt idx="334">
                  <c:v>3.339999999999973</c:v>
                </c:pt>
                <c:pt idx="335">
                  <c:v>3.349999999999972</c:v>
                </c:pt>
                <c:pt idx="336">
                  <c:v>3.359999999999972</c:v>
                </c:pt>
                <c:pt idx="337">
                  <c:v>3.369999999999972</c:v>
                </c:pt>
                <c:pt idx="338">
                  <c:v>3.379999999999972</c:v>
                </c:pt>
                <c:pt idx="339">
                  <c:v>3.389999999999972</c:v>
                </c:pt>
                <c:pt idx="340">
                  <c:v>3.399999999999971</c:v>
                </c:pt>
                <c:pt idx="341">
                  <c:v>3.409999999999971</c:v>
                </c:pt>
                <c:pt idx="342">
                  <c:v>3.419999999999971</c:v>
                </c:pt>
                <c:pt idx="343">
                  <c:v>3.429999999999971</c:v>
                </c:pt>
                <c:pt idx="344">
                  <c:v>3.439999999999971</c:v>
                </c:pt>
                <c:pt idx="345">
                  <c:v>3.44999999999997</c:v>
                </c:pt>
                <c:pt idx="346">
                  <c:v>3.45999999999997</c:v>
                </c:pt>
                <c:pt idx="347">
                  <c:v>3.46999999999997</c:v>
                </c:pt>
                <c:pt idx="348">
                  <c:v>3.47999999999997</c:v>
                </c:pt>
                <c:pt idx="349">
                  <c:v>3.48999999999997</c:v>
                </c:pt>
                <c:pt idx="350">
                  <c:v>3.499999999999969</c:v>
                </c:pt>
                <c:pt idx="351">
                  <c:v>3.509999999999969</c:v>
                </c:pt>
                <c:pt idx="352">
                  <c:v>3.519999999999969</c:v>
                </c:pt>
                <c:pt idx="353">
                  <c:v>3.529999999999969</c:v>
                </c:pt>
                <c:pt idx="354">
                  <c:v>3.539999999999968</c:v>
                </c:pt>
                <c:pt idx="355">
                  <c:v>3.549999999999968</c:v>
                </c:pt>
                <c:pt idx="356">
                  <c:v>3.559999999999968</c:v>
                </c:pt>
                <c:pt idx="357">
                  <c:v>3.569999999999968</c:v>
                </c:pt>
                <c:pt idx="358">
                  <c:v>3.579999999999968</c:v>
                </c:pt>
                <c:pt idx="359">
                  <c:v>3.589999999999967</c:v>
                </c:pt>
                <c:pt idx="360">
                  <c:v>3.599999999999967</c:v>
                </c:pt>
                <c:pt idx="361">
                  <c:v>3.609999999999967</c:v>
                </c:pt>
                <c:pt idx="362">
                  <c:v>3.619999999999967</c:v>
                </c:pt>
                <c:pt idx="363">
                  <c:v>3.629999999999966</c:v>
                </c:pt>
                <c:pt idx="364">
                  <c:v>3.639999999999966</c:v>
                </c:pt>
                <c:pt idx="365">
                  <c:v>3.649999999999966</c:v>
                </c:pt>
                <c:pt idx="366">
                  <c:v>3.659999999999966</c:v>
                </c:pt>
                <c:pt idx="367">
                  <c:v>3.669999999999966</c:v>
                </c:pt>
                <c:pt idx="368">
                  <c:v>3.679999999999965</c:v>
                </c:pt>
                <c:pt idx="369">
                  <c:v>3.689999999999965</c:v>
                </c:pt>
                <c:pt idx="370">
                  <c:v>3.699999999999965</c:v>
                </c:pt>
                <c:pt idx="371">
                  <c:v>3.709999999999965</c:v>
                </c:pt>
                <c:pt idx="372">
                  <c:v>3.719999999999965</c:v>
                </c:pt>
                <c:pt idx="373">
                  <c:v>3.729999999999964</c:v>
                </c:pt>
                <c:pt idx="374">
                  <c:v>3.739999999999964</c:v>
                </c:pt>
                <c:pt idx="375">
                  <c:v>3.749999999999964</c:v>
                </c:pt>
                <c:pt idx="376">
                  <c:v>3.759999999999964</c:v>
                </c:pt>
                <c:pt idx="377">
                  <c:v>3.769999999999964</c:v>
                </c:pt>
                <c:pt idx="378">
                  <c:v>3.779999999999963</c:v>
                </c:pt>
                <c:pt idx="379">
                  <c:v>3.789999999999963</c:v>
                </c:pt>
                <c:pt idx="380">
                  <c:v>3.799999999999963</c:v>
                </c:pt>
                <c:pt idx="381">
                  <c:v>3.809999999999963</c:v>
                </c:pt>
                <c:pt idx="382">
                  <c:v>3.819999999999962</c:v>
                </c:pt>
                <c:pt idx="383">
                  <c:v>3.829999999999962</c:v>
                </c:pt>
                <c:pt idx="384">
                  <c:v>3.839999999999962</c:v>
                </c:pt>
                <c:pt idx="385">
                  <c:v>3.849999999999962</c:v>
                </c:pt>
                <c:pt idx="386">
                  <c:v>3.859999999999962</c:v>
                </c:pt>
                <c:pt idx="387">
                  <c:v>3.869999999999961</c:v>
                </c:pt>
                <c:pt idx="388">
                  <c:v>3.879999999999961</c:v>
                </c:pt>
                <c:pt idx="389">
                  <c:v>3.889999999999961</c:v>
                </c:pt>
                <c:pt idx="390">
                  <c:v>3.899999999999961</c:v>
                </c:pt>
                <c:pt idx="391">
                  <c:v>3.909999999999961</c:v>
                </c:pt>
                <c:pt idx="392">
                  <c:v>3.91999999999996</c:v>
                </c:pt>
                <c:pt idx="393">
                  <c:v>3.92999999999996</c:v>
                </c:pt>
                <c:pt idx="394">
                  <c:v>3.93999999999996</c:v>
                </c:pt>
                <c:pt idx="395">
                  <c:v>3.94999999999996</c:v>
                </c:pt>
                <c:pt idx="396">
                  <c:v>3.95999999999996</c:v>
                </c:pt>
                <c:pt idx="397">
                  <c:v>3.969999999999959</c:v>
                </c:pt>
                <c:pt idx="398">
                  <c:v>3.979999999999959</c:v>
                </c:pt>
                <c:pt idx="399">
                  <c:v>3.989999999999959</c:v>
                </c:pt>
                <c:pt idx="400">
                  <c:v>3.999999999999959</c:v>
                </c:pt>
                <c:pt idx="401">
                  <c:v>4.009999999999959</c:v>
                </c:pt>
                <c:pt idx="402">
                  <c:v>4.019999999999959</c:v>
                </c:pt>
                <c:pt idx="403">
                  <c:v>4.029999999999958</c:v>
                </c:pt>
                <c:pt idx="404">
                  <c:v>4.039999999999958</c:v>
                </c:pt>
                <c:pt idx="405">
                  <c:v>4.049999999999958</c:v>
                </c:pt>
                <c:pt idx="406">
                  <c:v>4.059999999999958</c:v>
                </c:pt>
                <c:pt idx="407">
                  <c:v>4.069999999999958</c:v>
                </c:pt>
                <c:pt idx="408">
                  <c:v>4.079999999999957</c:v>
                </c:pt>
                <c:pt idx="409">
                  <c:v>4.089999999999957</c:v>
                </c:pt>
                <c:pt idx="410">
                  <c:v>4.099999999999957</c:v>
                </c:pt>
                <c:pt idx="411">
                  <c:v>4.109999999999957</c:v>
                </c:pt>
                <c:pt idx="412">
                  <c:v>4.119999999999957</c:v>
                </c:pt>
                <c:pt idx="413">
                  <c:v>4.129999999999956</c:v>
                </c:pt>
                <c:pt idx="414">
                  <c:v>4.139999999999956</c:v>
                </c:pt>
                <c:pt idx="415">
                  <c:v>4.149999999999956</c:v>
                </c:pt>
                <c:pt idx="416">
                  <c:v>4.159999999999956</c:v>
                </c:pt>
                <c:pt idx="417">
                  <c:v>4.169999999999955</c:v>
                </c:pt>
                <c:pt idx="418">
                  <c:v>4.179999999999955</c:v>
                </c:pt>
                <c:pt idx="419">
                  <c:v>4.189999999999955</c:v>
                </c:pt>
                <c:pt idx="420">
                  <c:v>4.199999999999955</c:v>
                </c:pt>
                <c:pt idx="421">
                  <c:v>4.209999999999954</c:v>
                </c:pt>
                <c:pt idx="422">
                  <c:v>4.219999999999954</c:v>
                </c:pt>
                <c:pt idx="423">
                  <c:v>4.229999999999954</c:v>
                </c:pt>
                <c:pt idx="424">
                  <c:v>4.239999999999954</c:v>
                </c:pt>
                <c:pt idx="425">
                  <c:v>4.249999999999954</c:v>
                </c:pt>
                <c:pt idx="426">
                  <c:v>4.259999999999954</c:v>
                </c:pt>
                <c:pt idx="427">
                  <c:v>4.269999999999953</c:v>
                </c:pt>
                <c:pt idx="428">
                  <c:v>4.279999999999953</c:v>
                </c:pt>
                <c:pt idx="429">
                  <c:v>4.289999999999953</c:v>
                </c:pt>
                <c:pt idx="430">
                  <c:v>4.299999999999953</c:v>
                </c:pt>
                <c:pt idx="431">
                  <c:v>4.309999999999952</c:v>
                </c:pt>
                <c:pt idx="432">
                  <c:v>4.319999999999952</c:v>
                </c:pt>
                <c:pt idx="433">
                  <c:v>4.329999999999952</c:v>
                </c:pt>
                <c:pt idx="434">
                  <c:v>4.339999999999952</c:v>
                </c:pt>
                <c:pt idx="435">
                  <c:v>4.349999999999952</c:v>
                </c:pt>
                <c:pt idx="436">
                  <c:v>4.359999999999951</c:v>
                </c:pt>
                <c:pt idx="437">
                  <c:v>4.369999999999951</c:v>
                </c:pt>
                <c:pt idx="438">
                  <c:v>4.379999999999951</c:v>
                </c:pt>
                <c:pt idx="439">
                  <c:v>4.389999999999951</c:v>
                </c:pt>
                <c:pt idx="440">
                  <c:v>4.399999999999951</c:v>
                </c:pt>
                <c:pt idx="441">
                  <c:v>4.40999999999995</c:v>
                </c:pt>
                <c:pt idx="442">
                  <c:v>4.41999999999995</c:v>
                </c:pt>
                <c:pt idx="443">
                  <c:v>4.42999999999995</c:v>
                </c:pt>
                <c:pt idx="444">
                  <c:v>4.43999999999995</c:v>
                </c:pt>
                <c:pt idx="445">
                  <c:v>4.44999999999995</c:v>
                </c:pt>
                <c:pt idx="446">
                  <c:v>4.45999999999995</c:v>
                </c:pt>
                <c:pt idx="447">
                  <c:v>4.46999999999995</c:v>
                </c:pt>
                <c:pt idx="448">
                  <c:v>4.479999999999948</c:v>
                </c:pt>
                <c:pt idx="449">
                  <c:v>4.489999999999948</c:v>
                </c:pt>
                <c:pt idx="450">
                  <c:v>4.499999999999948</c:v>
                </c:pt>
                <c:pt idx="451">
                  <c:v>4.509999999999948</c:v>
                </c:pt>
                <c:pt idx="452">
                  <c:v>4.519999999999948</c:v>
                </c:pt>
                <c:pt idx="453">
                  <c:v>4.529999999999948</c:v>
                </c:pt>
                <c:pt idx="454">
                  <c:v>4.539999999999947</c:v>
                </c:pt>
                <c:pt idx="455">
                  <c:v>4.549999999999947</c:v>
                </c:pt>
                <c:pt idx="456">
                  <c:v>4.559999999999947</c:v>
                </c:pt>
                <c:pt idx="457">
                  <c:v>4.569999999999947</c:v>
                </c:pt>
                <c:pt idx="458">
                  <c:v>4.579999999999946</c:v>
                </c:pt>
                <c:pt idx="459">
                  <c:v>4.589999999999946</c:v>
                </c:pt>
                <c:pt idx="460">
                  <c:v>4.599999999999946</c:v>
                </c:pt>
                <c:pt idx="461">
                  <c:v>4.609999999999946</c:v>
                </c:pt>
                <c:pt idx="462">
                  <c:v>4.619999999999946</c:v>
                </c:pt>
                <c:pt idx="463">
                  <c:v>4.629999999999946</c:v>
                </c:pt>
                <c:pt idx="464">
                  <c:v>4.639999999999945</c:v>
                </c:pt>
                <c:pt idx="465">
                  <c:v>4.649999999999945</c:v>
                </c:pt>
                <c:pt idx="466">
                  <c:v>4.659999999999945</c:v>
                </c:pt>
                <c:pt idx="467">
                  <c:v>4.669999999999945</c:v>
                </c:pt>
                <c:pt idx="468">
                  <c:v>4.679999999999944</c:v>
                </c:pt>
                <c:pt idx="469">
                  <c:v>4.689999999999944</c:v>
                </c:pt>
                <c:pt idx="470">
                  <c:v>4.699999999999944</c:v>
                </c:pt>
                <c:pt idx="471">
                  <c:v>4.709999999999944</c:v>
                </c:pt>
                <c:pt idx="472">
                  <c:v>4.719999999999944</c:v>
                </c:pt>
                <c:pt idx="473">
                  <c:v>4.729999999999944</c:v>
                </c:pt>
                <c:pt idx="474">
                  <c:v>4.739999999999943</c:v>
                </c:pt>
                <c:pt idx="475">
                  <c:v>4.749999999999943</c:v>
                </c:pt>
                <c:pt idx="476">
                  <c:v>4.759999999999943</c:v>
                </c:pt>
                <c:pt idx="477">
                  <c:v>4.769999999999943</c:v>
                </c:pt>
                <c:pt idx="478">
                  <c:v>4.779999999999942</c:v>
                </c:pt>
                <c:pt idx="479">
                  <c:v>4.789999999999942</c:v>
                </c:pt>
                <c:pt idx="480">
                  <c:v>4.799999999999942</c:v>
                </c:pt>
                <c:pt idx="481">
                  <c:v>4.809999999999942</c:v>
                </c:pt>
                <c:pt idx="482">
                  <c:v>4.819999999999942</c:v>
                </c:pt>
                <c:pt idx="483">
                  <c:v>4.829999999999941</c:v>
                </c:pt>
                <c:pt idx="484">
                  <c:v>4.839999999999941</c:v>
                </c:pt>
                <c:pt idx="485">
                  <c:v>4.849999999999941</c:v>
                </c:pt>
                <c:pt idx="486">
                  <c:v>4.859999999999941</c:v>
                </c:pt>
                <c:pt idx="487">
                  <c:v>4.869999999999941</c:v>
                </c:pt>
                <c:pt idx="488">
                  <c:v>4.87999999999994</c:v>
                </c:pt>
                <c:pt idx="489">
                  <c:v>4.88999999999994</c:v>
                </c:pt>
                <c:pt idx="490">
                  <c:v>4.89999999999994</c:v>
                </c:pt>
                <c:pt idx="491">
                  <c:v>4.90999999999994</c:v>
                </c:pt>
                <c:pt idx="492">
                  <c:v>4.91999999999994</c:v>
                </c:pt>
                <c:pt idx="493">
                  <c:v>4.92999999999994</c:v>
                </c:pt>
                <c:pt idx="494">
                  <c:v>4.93999999999994</c:v>
                </c:pt>
                <c:pt idx="495">
                  <c:v>4.949999999999938</c:v>
                </c:pt>
                <c:pt idx="496">
                  <c:v>4.959999999999938</c:v>
                </c:pt>
                <c:pt idx="497">
                  <c:v>4.969999999999938</c:v>
                </c:pt>
                <c:pt idx="498">
                  <c:v>4.979999999999938</c:v>
                </c:pt>
                <c:pt idx="499">
                  <c:v>4.989999999999937</c:v>
                </c:pt>
                <c:pt idx="500">
                  <c:v>4.999999999999937</c:v>
                </c:pt>
                <c:pt idx="501">
                  <c:v>5.009999999999937</c:v>
                </c:pt>
                <c:pt idx="502">
                  <c:v>5.019999999999937</c:v>
                </c:pt>
                <c:pt idx="503">
                  <c:v>5.029999999999937</c:v>
                </c:pt>
                <c:pt idx="504">
                  <c:v>5.039999999999936</c:v>
                </c:pt>
                <c:pt idx="505">
                  <c:v>5.049999999999936</c:v>
                </c:pt>
                <c:pt idx="506">
                  <c:v>5.059999999999936</c:v>
                </c:pt>
                <c:pt idx="507">
                  <c:v>5.069999999999936</c:v>
                </c:pt>
                <c:pt idx="508">
                  <c:v>5.079999999999936</c:v>
                </c:pt>
                <c:pt idx="509">
                  <c:v>5.089999999999935</c:v>
                </c:pt>
                <c:pt idx="510">
                  <c:v>5.099999999999935</c:v>
                </c:pt>
                <c:pt idx="511">
                  <c:v>5.109999999999935</c:v>
                </c:pt>
                <c:pt idx="512">
                  <c:v>5.119999999999935</c:v>
                </c:pt>
                <c:pt idx="513">
                  <c:v>5.129999999999935</c:v>
                </c:pt>
                <c:pt idx="514">
                  <c:v>5.139999999999934</c:v>
                </c:pt>
                <c:pt idx="515">
                  <c:v>5.149999999999934</c:v>
                </c:pt>
                <c:pt idx="516">
                  <c:v>5.159999999999934</c:v>
                </c:pt>
                <c:pt idx="517">
                  <c:v>5.169999999999934</c:v>
                </c:pt>
                <c:pt idx="518">
                  <c:v>5.179999999999934</c:v>
                </c:pt>
                <c:pt idx="519">
                  <c:v>5.189999999999934</c:v>
                </c:pt>
                <c:pt idx="520">
                  <c:v>5.199999999999934</c:v>
                </c:pt>
                <c:pt idx="521">
                  <c:v>5.209999999999933</c:v>
                </c:pt>
                <c:pt idx="522">
                  <c:v>5.219999999999933</c:v>
                </c:pt>
                <c:pt idx="523">
                  <c:v>5.229999999999933</c:v>
                </c:pt>
                <c:pt idx="524">
                  <c:v>5.239999999999932</c:v>
                </c:pt>
                <c:pt idx="525">
                  <c:v>5.249999999999932</c:v>
                </c:pt>
                <c:pt idx="526">
                  <c:v>5.259999999999932</c:v>
                </c:pt>
                <c:pt idx="527">
                  <c:v>5.269999999999932</c:v>
                </c:pt>
                <c:pt idx="528">
                  <c:v>5.279999999999931</c:v>
                </c:pt>
                <c:pt idx="529">
                  <c:v>5.289999999999931</c:v>
                </c:pt>
                <c:pt idx="530">
                  <c:v>5.299999999999931</c:v>
                </c:pt>
                <c:pt idx="531">
                  <c:v>5.309999999999931</c:v>
                </c:pt>
                <c:pt idx="532">
                  <c:v>5.319999999999931</c:v>
                </c:pt>
                <c:pt idx="533">
                  <c:v>5.329999999999931</c:v>
                </c:pt>
                <c:pt idx="534">
                  <c:v>5.33999999999993</c:v>
                </c:pt>
                <c:pt idx="535">
                  <c:v>5.34999999999993</c:v>
                </c:pt>
                <c:pt idx="536">
                  <c:v>5.35999999999993</c:v>
                </c:pt>
                <c:pt idx="537">
                  <c:v>5.36999999999993</c:v>
                </c:pt>
                <c:pt idx="538">
                  <c:v>5.37999999999993</c:v>
                </c:pt>
                <c:pt idx="539">
                  <c:v>5.38999999999993</c:v>
                </c:pt>
                <c:pt idx="540">
                  <c:v>5.39999999999993</c:v>
                </c:pt>
                <c:pt idx="541">
                  <c:v>5.40999999999993</c:v>
                </c:pt>
                <c:pt idx="542">
                  <c:v>5.419999999999928</c:v>
                </c:pt>
                <c:pt idx="543">
                  <c:v>5.429999999999928</c:v>
                </c:pt>
                <c:pt idx="544">
                  <c:v>5.439999999999928</c:v>
                </c:pt>
                <c:pt idx="545">
                  <c:v>5.449999999999928</c:v>
                </c:pt>
                <c:pt idx="546">
                  <c:v>5.459999999999927</c:v>
                </c:pt>
                <c:pt idx="547">
                  <c:v>5.469999999999927</c:v>
                </c:pt>
                <c:pt idx="548">
                  <c:v>5.479999999999927</c:v>
                </c:pt>
                <c:pt idx="549">
                  <c:v>5.489999999999927</c:v>
                </c:pt>
                <c:pt idx="550">
                  <c:v>5.499999999999927</c:v>
                </c:pt>
                <c:pt idx="551">
                  <c:v>5.509999999999926</c:v>
                </c:pt>
                <c:pt idx="552">
                  <c:v>5.519999999999926</c:v>
                </c:pt>
                <c:pt idx="553">
                  <c:v>5.529999999999926</c:v>
                </c:pt>
                <c:pt idx="554">
                  <c:v>5.539999999999926</c:v>
                </c:pt>
                <c:pt idx="555">
                  <c:v>5.549999999999926</c:v>
                </c:pt>
                <c:pt idx="556">
                  <c:v>5.559999999999925</c:v>
                </c:pt>
                <c:pt idx="557">
                  <c:v>5.569999999999925</c:v>
                </c:pt>
                <c:pt idx="558">
                  <c:v>5.579999999999925</c:v>
                </c:pt>
                <c:pt idx="559">
                  <c:v>5.589999999999925</c:v>
                </c:pt>
                <c:pt idx="560">
                  <c:v>5.599999999999925</c:v>
                </c:pt>
                <c:pt idx="561">
                  <c:v>5.609999999999924</c:v>
                </c:pt>
                <c:pt idx="562">
                  <c:v>5.619999999999924</c:v>
                </c:pt>
                <c:pt idx="563">
                  <c:v>5.629999999999924</c:v>
                </c:pt>
                <c:pt idx="564">
                  <c:v>5.639999999999924</c:v>
                </c:pt>
                <c:pt idx="565">
                  <c:v>5.649999999999924</c:v>
                </c:pt>
                <c:pt idx="566">
                  <c:v>5.659999999999924</c:v>
                </c:pt>
                <c:pt idx="567">
                  <c:v>5.669999999999923</c:v>
                </c:pt>
                <c:pt idx="568">
                  <c:v>5.679999999999923</c:v>
                </c:pt>
                <c:pt idx="569">
                  <c:v>5.689999999999923</c:v>
                </c:pt>
                <c:pt idx="570">
                  <c:v>5.699999999999923</c:v>
                </c:pt>
                <c:pt idx="571">
                  <c:v>5.709999999999922</c:v>
                </c:pt>
                <c:pt idx="572">
                  <c:v>5.719999999999922</c:v>
                </c:pt>
                <c:pt idx="573">
                  <c:v>5.729999999999922</c:v>
                </c:pt>
                <c:pt idx="574">
                  <c:v>5.739999999999921</c:v>
                </c:pt>
                <c:pt idx="575">
                  <c:v>5.749999999999921</c:v>
                </c:pt>
                <c:pt idx="576">
                  <c:v>5.759999999999921</c:v>
                </c:pt>
                <c:pt idx="577">
                  <c:v>5.769999999999921</c:v>
                </c:pt>
                <c:pt idx="578">
                  <c:v>5.77999999999992</c:v>
                </c:pt>
                <c:pt idx="579">
                  <c:v>5.78999999999992</c:v>
                </c:pt>
                <c:pt idx="580">
                  <c:v>5.79999999999992</c:v>
                </c:pt>
                <c:pt idx="581">
                  <c:v>5.80999999999992</c:v>
                </c:pt>
                <c:pt idx="582">
                  <c:v>5.81999999999992</c:v>
                </c:pt>
                <c:pt idx="583">
                  <c:v>5.82999999999992</c:v>
                </c:pt>
                <c:pt idx="584">
                  <c:v>5.83999999999992</c:v>
                </c:pt>
                <c:pt idx="585">
                  <c:v>5.84999999999992</c:v>
                </c:pt>
                <c:pt idx="586">
                  <c:v>5.859999999999919</c:v>
                </c:pt>
                <c:pt idx="587">
                  <c:v>5.869999999999919</c:v>
                </c:pt>
                <c:pt idx="588">
                  <c:v>5.87999999999992</c:v>
                </c:pt>
                <c:pt idx="589">
                  <c:v>5.889999999999919</c:v>
                </c:pt>
                <c:pt idx="590">
                  <c:v>5.899999999999919</c:v>
                </c:pt>
                <c:pt idx="591">
                  <c:v>5.909999999999918</c:v>
                </c:pt>
                <c:pt idx="592">
                  <c:v>5.919999999999918</c:v>
                </c:pt>
                <c:pt idx="593">
                  <c:v>5.929999999999918</c:v>
                </c:pt>
                <c:pt idx="594">
                  <c:v>5.939999999999917</c:v>
                </c:pt>
                <c:pt idx="595">
                  <c:v>5.949999999999917</c:v>
                </c:pt>
                <c:pt idx="596">
                  <c:v>5.959999999999917</c:v>
                </c:pt>
                <c:pt idx="597">
                  <c:v>5.969999999999917</c:v>
                </c:pt>
                <c:pt idx="598">
                  <c:v>5.979999999999916</c:v>
                </c:pt>
                <c:pt idx="599">
                  <c:v>5.989999999999916</c:v>
                </c:pt>
                <c:pt idx="600">
                  <c:v>5.999999999999916</c:v>
                </c:pt>
                <c:pt idx="601">
                  <c:v>6.009999999999916</c:v>
                </c:pt>
                <c:pt idx="602">
                  <c:v>6.019999999999916</c:v>
                </c:pt>
                <c:pt idx="603">
                  <c:v>6.029999999999916</c:v>
                </c:pt>
                <c:pt idx="604">
                  <c:v>6.039999999999915</c:v>
                </c:pt>
                <c:pt idx="605">
                  <c:v>6.049999999999915</c:v>
                </c:pt>
                <c:pt idx="606">
                  <c:v>6.059999999999915</c:v>
                </c:pt>
                <c:pt idx="607">
                  <c:v>6.069999999999915</c:v>
                </c:pt>
                <c:pt idx="608">
                  <c:v>6.079999999999914</c:v>
                </c:pt>
                <c:pt idx="609">
                  <c:v>6.089999999999914</c:v>
                </c:pt>
                <c:pt idx="610">
                  <c:v>6.099999999999914</c:v>
                </c:pt>
                <c:pt idx="611">
                  <c:v>6.109999999999914</c:v>
                </c:pt>
                <c:pt idx="612">
                  <c:v>6.119999999999914</c:v>
                </c:pt>
                <c:pt idx="613">
                  <c:v>6.129999999999914</c:v>
                </c:pt>
                <c:pt idx="614">
                  <c:v>6.139999999999914</c:v>
                </c:pt>
                <c:pt idx="615">
                  <c:v>6.149999999999913</c:v>
                </c:pt>
                <c:pt idx="616">
                  <c:v>6.159999999999913</c:v>
                </c:pt>
                <c:pt idx="617">
                  <c:v>6.169999999999913</c:v>
                </c:pt>
                <c:pt idx="618">
                  <c:v>6.179999999999913</c:v>
                </c:pt>
                <c:pt idx="619">
                  <c:v>6.189999999999912</c:v>
                </c:pt>
                <c:pt idx="620">
                  <c:v>6.199999999999912</c:v>
                </c:pt>
                <c:pt idx="621">
                  <c:v>6.209999999999912</c:v>
                </c:pt>
                <c:pt idx="622">
                  <c:v>6.219999999999912</c:v>
                </c:pt>
                <c:pt idx="623">
                  <c:v>6.229999999999912</c:v>
                </c:pt>
                <c:pt idx="624">
                  <c:v>6.239999999999911</c:v>
                </c:pt>
                <c:pt idx="625">
                  <c:v>6.249999999999911</c:v>
                </c:pt>
                <c:pt idx="626">
                  <c:v>6.259999999999911</c:v>
                </c:pt>
                <c:pt idx="627">
                  <c:v>6.269999999999911</c:v>
                </c:pt>
                <c:pt idx="628">
                  <c:v>6.27999999999991</c:v>
                </c:pt>
                <c:pt idx="629">
                  <c:v>6.28999999999991</c:v>
                </c:pt>
                <c:pt idx="630">
                  <c:v>6.29999999999991</c:v>
                </c:pt>
                <c:pt idx="631">
                  <c:v>6.30999999999991</c:v>
                </c:pt>
                <c:pt idx="632">
                  <c:v>6.31999999999991</c:v>
                </c:pt>
                <c:pt idx="633">
                  <c:v>6.329999999999909</c:v>
                </c:pt>
                <c:pt idx="634">
                  <c:v>6.33999999999991</c:v>
                </c:pt>
                <c:pt idx="635">
                  <c:v>6.349999999999909</c:v>
                </c:pt>
                <c:pt idx="636">
                  <c:v>6.359999999999909</c:v>
                </c:pt>
                <c:pt idx="637">
                  <c:v>6.369999999999909</c:v>
                </c:pt>
                <c:pt idx="638">
                  <c:v>6.379999999999908</c:v>
                </c:pt>
                <c:pt idx="639">
                  <c:v>6.389999999999908</c:v>
                </c:pt>
                <c:pt idx="640">
                  <c:v>6.399999999999908</c:v>
                </c:pt>
                <c:pt idx="641">
                  <c:v>6.409999999999907</c:v>
                </c:pt>
                <c:pt idx="642">
                  <c:v>6.419999999999907</c:v>
                </c:pt>
                <c:pt idx="643">
                  <c:v>6.429999999999907</c:v>
                </c:pt>
                <c:pt idx="644">
                  <c:v>6.439999999999907</c:v>
                </c:pt>
                <c:pt idx="645">
                  <c:v>6.449999999999906</c:v>
                </c:pt>
                <c:pt idx="646">
                  <c:v>6.459999999999906</c:v>
                </c:pt>
                <c:pt idx="647">
                  <c:v>6.469999999999906</c:v>
                </c:pt>
                <c:pt idx="648">
                  <c:v>6.479999999999906</c:v>
                </c:pt>
                <c:pt idx="649">
                  <c:v>6.489999999999906</c:v>
                </c:pt>
                <c:pt idx="650">
                  <c:v>6.499999999999905</c:v>
                </c:pt>
                <c:pt idx="651">
                  <c:v>6.509999999999905</c:v>
                </c:pt>
                <c:pt idx="652">
                  <c:v>6.519999999999905</c:v>
                </c:pt>
                <c:pt idx="653">
                  <c:v>6.529999999999905</c:v>
                </c:pt>
                <c:pt idx="654">
                  <c:v>6.539999999999904</c:v>
                </c:pt>
                <c:pt idx="655">
                  <c:v>6.549999999999904</c:v>
                </c:pt>
                <c:pt idx="656">
                  <c:v>6.559999999999904</c:v>
                </c:pt>
                <c:pt idx="657">
                  <c:v>6.569999999999904</c:v>
                </c:pt>
                <c:pt idx="658">
                  <c:v>6.579999999999904</c:v>
                </c:pt>
                <c:pt idx="659">
                  <c:v>6.589999999999904</c:v>
                </c:pt>
                <c:pt idx="660">
                  <c:v>6.599999999999904</c:v>
                </c:pt>
                <c:pt idx="661">
                  <c:v>6.609999999999903</c:v>
                </c:pt>
                <c:pt idx="662">
                  <c:v>6.619999999999903</c:v>
                </c:pt>
                <c:pt idx="663">
                  <c:v>6.629999999999903</c:v>
                </c:pt>
                <c:pt idx="664">
                  <c:v>6.639999999999903</c:v>
                </c:pt>
                <c:pt idx="665">
                  <c:v>6.649999999999903</c:v>
                </c:pt>
                <c:pt idx="666">
                  <c:v>6.659999999999902</c:v>
                </c:pt>
                <c:pt idx="667">
                  <c:v>6.669999999999902</c:v>
                </c:pt>
                <c:pt idx="668">
                  <c:v>6.679999999999902</c:v>
                </c:pt>
                <c:pt idx="669">
                  <c:v>6.689999999999902</c:v>
                </c:pt>
                <c:pt idx="670">
                  <c:v>6.699999999999901</c:v>
                </c:pt>
                <c:pt idx="671">
                  <c:v>6.709999999999901</c:v>
                </c:pt>
                <c:pt idx="672">
                  <c:v>6.719999999999901</c:v>
                </c:pt>
                <c:pt idx="673">
                  <c:v>6.729999999999901</c:v>
                </c:pt>
                <c:pt idx="674">
                  <c:v>6.7399999999999</c:v>
                </c:pt>
                <c:pt idx="675">
                  <c:v>6.7499999999999</c:v>
                </c:pt>
                <c:pt idx="676">
                  <c:v>6.7599999999999</c:v>
                </c:pt>
                <c:pt idx="677">
                  <c:v>6.7699999999999</c:v>
                </c:pt>
                <c:pt idx="678">
                  <c:v>6.7799999999999</c:v>
                </c:pt>
                <c:pt idx="679">
                  <c:v>6.7899999999999</c:v>
                </c:pt>
                <c:pt idx="680">
                  <c:v>6.7999999999999</c:v>
                </c:pt>
                <c:pt idx="681">
                  <c:v>6.8099999999999</c:v>
                </c:pt>
                <c:pt idx="682">
                  <c:v>6.819999999999899</c:v>
                </c:pt>
                <c:pt idx="683">
                  <c:v>6.829999999999899</c:v>
                </c:pt>
                <c:pt idx="684">
                  <c:v>6.839999999999898</c:v>
                </c:pt>
                <c:pt idx="685">
                  <c:v>6.849999999999898</c:v>
                </c:pt>
                <c:pt idx="686">
                  <c:v>6.859999999999898</c:v>
                </c:pt>
                <c:pt idx="687">
                  <c:v>6.869999999999898</c:v>
                </c:pt>
                <c:pt idx="688">
                  <c:v>6.879999999999897</c:v>
                </c:pt>
                <c:pt idx="689">
                  <c:v>6.889999999999897</c:v>
                </c:pt>
                <c:pt idx="690">
                  <c:v>6.899999999999897</c:v>
                </c:pt>
                <c:pt idx="691">
                  <c:v>6.909999999999897</c:v>
                </c:pt>
                <c:pt idx="692">
                  <c:v>6.919999999999896</c:v>
                </c:pt>
                <c:pt idx="693">
                  <c:v>6.929999999999896</c:v>
                </c:pt>
                <c:pt idx="694">
                  <c:v>6.939999999999896</c:v>
                </c:pt>
                <c:pt idx="695">
                  <c:v>6.949999999999896</c:v>
                </c:pt>
                <c:pt idx="696">
                  <c:v>6.959999999999896</c:v>
                </c:pt>
                <c:pt idx="697">
                  <c:v>6.969999999999895</c:v>
                </c:pt>
                <c:pt idx="698">
                  <c:v>6.979999999999895</c:v>
                </c:pt>
                <c:pt idx="699">
                  <c:v>6.989999999999895</c:v>
                </c:pt>
                <c:pt idx="700">
                  <c:v>6.999999999999895</c:v>
                </c:pt>
                <c:pt idx="701">
                  <c:v>7.009999999999894</c:v>
                </c:pt>
                <c:pt idx="702">
                  <c:v>7.019999999999894</c:v>
                </c:pt>
                <c:pt idx="703">
                  <c:v>7.029999999999894</c:v>
                </c:pt>
                <c:pt idx="704">
                  <c:v>7.039999999999894</c:v>
                </c:pt>
                <c:pt idx="705">
                  <c:v>7.049999999999894</c:v>
                </c:pt>
                <c:pt idx="706">
                  <c:v>7.059999999999894</c:v>
                </c:pt>
                <c:pt idx="707">
                  <c:v>7.069999999999894</c:v>
                </c:pt>
                <c:pt idx="708">
                  <c:v>7.079999999999893</c:v>
                </c:pt>
                <c:pt idx="709">
                  <c:v>7.089999999999893</c:v>
                </c:pt>
                <c:pt idx="710">
                  <c:v>7.099999999999893</c:v>
                </c:pt>
                <c:pt idx="711">
                  <c:v>7.109999999999893</c:v>
                </c:pt>
                <c:pt idx="712">
                  <c:v>7.119999999999893</c:v>
                </c:pt>
                <c:pt idx="713">
                  <c:v>7.129999999999892</c:v>
                </c:pt>
                <c:pt idx="714">
                  <c:v>7.139999999999892</c:v>
                </c:pt>
                <c:pt idx="715">
                  <c:v>7.149999999999892</c:v>
                </c:pt>
                <c:pt idx="716">
                  <c:v>7.159999999999892</c:v>
                </c:pt>
                <c:pt idx="717">
                  <c:v>7.169999999999892</c:v>
                </c:pt>
                <c:pt idx="718">
                  <c:v>7.179999999999891</c:v>
                </c:pt>
                <c:pt idx="719">
                  <c:v>7.189999999999891</c:v>
                </c:pt>
                <c:pt idx="720">
                  <c:v>7.199999999999891</c:v>
                </c:pt>
                <c:pt idx="721">
                  <c:v>7.20999999999989</c:v>
                </c:pt>
                <c:pt idx="722">
                  <c:v>7.21999999999989</c:v>
                </c:pt>
                <c:pt idx="723">
                  <c:v>7.22999999999989</c:v>
                </c:pt>
                <c:pt idx="724">
                  <c:v>7.23999999999989</c:v>
                </c:pt>
                <c:pt idx="725">
                  <c:v>7.24999999999989</c:v>
                </c:pt>
                <c:pt idx="726">
                  <c:v>7.25999999999989</c:v>
                </c:pt>
                <c:pt idx="727">
                  <c:v>7.26999999999989</c:v>
                </c:pt>
                <c:pt idx="728">
                  <c:v>7.27999999999989</c:v>
                </c:pt>
                <c:pt idx="729">
                  <c:v>7.289999999999888</c:v>
                </c:pt>
                <c:pt idx="730">
                  <c:v>7.299999999999888</c:v>
                </c:pt>
                <c:pt idx="731">
                  <c:v>7.309999999999888</c:v>
                </c:pt>
                <c:pt idx="732">
                  <c:v>7.319999999999888</c:v>
                </c:pt>
                <c:pt idx="733">
                  <c:v>7.329999999999888</c:v>
                </c:pt>
                <c:pt idx="734">
                  <c:v>7.339999999999887</c:v>
                </c:pt>
                <c:pt idx="735">
                  <c:v>7.349999999999887</c:v>
                </c:pt>
                <c:pt idx="736">
                  <c:v>7.359999999999887</c:v>
                </c:pt>
                <c:pt idx="737">
                  <c:v>7.369999999999887</c:v>
                </c:pt>
                <c:pt idx="738">
                  <c:v>7.379999999999887</c:v>
                </c:pt>
                <c:pt idx="739">
                  <c:v>7.389999999999886</c:v>
                </c:pt>
                <c:pt idx="740">
                  <c:v>7.399999999999886</c:v>
                </c:pt>
                <c:pt idx="741">
                  <c:v>7.409999999999886</c:v>
                </c:pt>
                <c:pt idx="742">
                  <c:v>7.419999999999886</c:v>
                </c:pt>
                <c:pt idx="743">
                  <c:v>7.429999999999885</c:v>
                </c:pt>
                <c:pt idx="744">
                  <c:v>7.439999999999885</c:v>
                </c:pt>
                <c:pt idx="745">
                  <c:v>7.449999999999885</c:v>
                </c:pt>
                <c:pt idx="746">
                  <c:v>7.459999999999885</c:v>
                </c:pt>
                <c:pt idx="747">
                  <c:v>7.469999999999885</c:v>
                </c:pt>
                <c:pt idx="748">
                  <c:v>7.479999999999884</c:v>
                </c:pt>
                <c:pt idx="749">
                  <c:v>7.489999999999884</c:v>
                </c:pt>
                <c:pt idx="750">
                  <c:v>7.499999999999884</c:v>
                </c:pt>
                <c:pt idx="751">
                  <c:v>7.509999999999884</c:v>
                </c:pt>
                <c:pt idx="752">
                  <c:v>7.519999999999884</c:v>
                </c:pt>
                <c:pt idx="753">
                  <c:v>7.529999999999884</c:v>
                </c:pt>
                <c:pt idx="754">
                  <c:v>7.539999999999883</c:v>
                </c:pt>
                <c:pt idx="755">
                  <c:v>7.549999999999883</c:v>
                </c:pt>
                <c:pt idx="756">
                  <c:v>7.559999999999883</c:v>
                </c:pt>
                <c:pt idx="757">
                  <c:v>7.569999999999883</c:v>
                </c:pt>
                <c:pt idx="758">
                  <c:v>7.579999999999882</c:v>
                </c:pt>
                <c:pt idx="759">
                  <c:v>7.589999999999882</c:v>
                </c:pt>
                <c:pt idx="760">
                  <c:v>7.599999999999882</c:v>
                </c:pt>
                <c:pt idx="761">
                  <c:v>7.609999999999882</c:v>
                </c:pt>
                <c:pt idx="762">
                  <c:v>7.619999999999882</c:v>
                </c:pt>
                <c:pt idx="763">
                  <c:v>7.629999999999882</c:v>
                </c:pt>
                <c:pt idx="764">
                  <c:v>7.639999999999881</c:v>
                </c:pt>
                <c:pt idx="765">
                  <c:v>7.649999999999881</c:v>
                </c:pt>
                <c:pt idx="766">
                  <c:v>7.659999999999881</c:v>
                </c:pt>
                <c:pt idx="767">
                  <c:v>7.669999999999881</c:v>
                </c:pt>
                <c:pt idx="768">
                  <c:v>7.67999999999988</c:v>
                </c:pt>
                <c:pt idx="769">
                  <c:v>7.68999999999988</c:v>
                </c:pt>
                <c:pt idx="770">
                  <c:v>7.69999999999988</c:v>
                </c:pt>
                <c:pt idx="771">
                  <c:v>7.70999999999988</c:v>
                </c:pt>
                <c:pt idx="772">
                  <c:v>7.71999999999988</c:v>
                </c:pt>
                <c:pt idx="773">
                  <c:v>7.72999999999988</c:v>
                </c:pt>
                <c:pt idx="774">
                  <c:v>7.73999999999988</c:v>
                </c:pt>
                <c:pt idx="775">
                  <c:v>7.74999999999988</c:v>
                </c:pt>
                <c:pt idx="776">
                  <c:v>7.759999999999878</c:v>
                </c:pt>
                <c:pt idx="777">
                  <c:v>7.769999999999878</c:v>
                </c:pt>
                <c:pt idx="778">
                  <c:v>7.779999999999878</c:v>
                </c:pt>
                <c:pt idx="779">
                  <c:v>7.789999999999878</c:v>
                </c:pt>
                <c:pt idx="780">
                  <c:v>7.799999999999878</c:v>
                </c:pt>
                <c:pt idx="781">
                  <c:v>7.809999999999877</c:v>
                </c:pt>
                <c:pt idx="782">
                  <c:v>7.819999999999877</c:v>
                </c:pt>
                <c:pt idx="783">
                  <c:v>7.829999999999877</c:v>
                </c:pt>
                <c:pt idx="784">
                  <c:v>7.839999999999877</c:v>
                </c:pt>
                <c:pt idx="785">
                  <c:v>7.849999999999877</c:v>
                </c:pt>
                <c:pt idx="786">
                  <c:v>7.859999999999876</c:v>
                </c:pt>
                <c:pt idx="787">
                  <c:v>7.869999999999876</c:v>
                </c:pt>
                <c:pt idx="788">
                  <c:v>7.879999999999876</c:v>
                </c:pt>
                <c:pt idx="789">
                  <c:v>7.889999999999876</c:v>
                </c:pt>
                <c:pt idx="790">
                  <c:v>7.899999999999875</c:v>
                </c:pt>
                <c:pt idx="791">
                  <c:v>7.909999999999875</c:v>
                </c:pt>
                <c:pt idx="792">
                  <c:v>7.919999999999875</c:v>
                </c:pt>
                <c:pt idx="793">
                  <c:v>7.929999999999875</c:v>
                </c:pt>
                <c:pt idx="794">
                  <c:v>7.939999999999875</c:v>
                </c:pt>
                <c:pt idx="795">
                  <c:v>7.949999999999874</c:v>
                </c:pt>
                <c:pt idx="796">
                  <c:v>7.959999999999874</c:v>
                </c:pt>
                <c:pt idx="797">
                  <c:v>7.969999999999874</c:v>
                </c:pt>
                <c:pt idx="798">
                  <c:v>7.979999999999874</c:v>
                </c:pt>
                <c:pt idx="799">
                  <c:v>7.989999999999874</c:v>
                </c:pt>
                <c:pt idx="800">
                  <c:v>7.999999999999873</c:v>
                </c:pt>
                <c:pt idx="801">
                  <c:v>8.009999999999873</c:v>
                </c:pt>
                <c:pt idx="802">
                  <c:v>8.019999999999873</c:v>
                </c:pt>
                <c:pt idx="803">
                  <c:v>8.029999999999873</c:v>
                </c:pt>
                <c:pt idx="804">
                  <c:v>8.039999999999873</c:v>
                </c:pt>
                <c:pt idx="805">
                  <c:v>8.049999999999873</c:v>
                </c:pt>
                <c:pt idx="806">
                  <c:v>8.059999999999872</c:v>
                </c:pt>
                <c:pt idx="807">
                  <c:v>8.069999999999872</c:v>
                </c:pt>
                <c:pt idx="808">
                  <c:v>8.079999999999872</c:v>
                </c:pt>
                <c:pt idx="809">
                  <c:v>8.089999999999871</c:v>
                </c:pt>
                <c:pt idx="810">
                  <c:v>8.099999999999871</c:v>
                </c:pt>
                <c:pt idx="811">
                  <c:v>8.109999999999871</c:v>
                </c:pt>
                <c:pt idx="812">
                  <c:v>8.119999999999871</c:v>
                </c:pt>
                <c:pt idx="813">
                  <c:v>8.129999999999871</c:v>
                </c:pt>
                <c:pt idx="814">
                  <c:v>8.139999999999871</c:v>
                </c:pt>
                <c:pt idx="815">
                  <c:v>8.149999999999871</c:v>
                </c:pt>
                <c:pt idx="816">
                  <c:v>8.15999999999987</c:v>
                </c:pt>
                <c:pt idx="817">
                  <c:v>8.16999999999987</c:v>
                </c:pt>
                <c:pt idx="818">
                  <c:v>8.17999999999987</c:v>
                </c:pt>
                <c:pt idx="819">
                  <c:v>8.18999999999987</c:v>
                </c:pt>
                <c:pt idx="820">
                  <c:v>8.19999999999987</c:v>
                </c:pt>
                <c:pt idx="821">
                  <c:v>8.20999999999987</c:v>
                </c:pt>
                <c:pt idx="822">
                  <c:v>8.21999999999987</c:v>
                </c:pt>
                <c:pt idx="823">
                  <c:v>8.229999999999868</c:v>
                </c:pt>
                <c:pt idx="824">
                  <c:v>8.239999999999868</c:v>
                </c:pt>
                <c:pt idx="825">
                  <c:v>8.249999999999868</c:v>
                </c:pt>
                <c:pt idx="826">
                  <c:v>8.259999999999868</c:v>
                </c:pt>
                <c:pt idx="827">
                  <c:v>8.269999999999868</c:v>
                </c:pt>
                <c:pt idx="828">
                  <c:v>8.279999999999867</c:v>
                </c:pt>
                <c:pt idx="829">
                  <c:v>8.289999999999867</c:v>
                </c:pt>
                <c:pt idx="830">
                  <c:v>8.299999999999867</c:v>
                </c:pt>
                <c:pt idx="831">
                  <c:v>8.309999999999867</c:v>
                </c:pt>
                <c:pt idx="832">
                  <c:v>8.319999999999867</c:v>
                </c:pt>
                <c:pt idx="833">
                  <c:v>8.329999999999866</c:v>
                </c:pt>
                <c:pt idx="834">
                  <c:v>8.339999999999866</c:v>
                </c:pt>
                <c:pt idx="835">
                  <c:v>8.349999999999866</c:v>
                </c:pt>
                <c:pt idx="836">
                  <c:v>8.359999999999866</c:v>
                </c:pt>
                <c:pt idx="837">
                  <c:v>8.369999999999865</c:v>
                </c:pt>
                <c:pt idx="838">
                  <c:v>8.379999999999865</c:v>
                </c:pt>
                <c:pt idx="839">
                  <c:v>8.389999999999865</c:v>
                </c:pt>
                <c:pt idx="840">
                  <c:v>8.399999999999865</c:v>
                </c:pt>
                <c:pt idx="841">
                  <c:v>8.409999999999865</c:v>
                </c:pt>
                <c:pt idx="842">
                  <c:v>8.419999999999864</c:v>
                </c:pt>
                <c:pt idx="843">
                  <c:v>8.429999999999864</c:v>
                </c:pt>
                <c:pt idx="844">
                  <c:v>8.439999999999864</c:v>
                </c:pt>
                <c:pt idx="845">
                  <c:v>8.449999999999864</c:v>
                </c:pt>
                <c:pt idx="846">
                  <c:v>8.459999999999864</c:v>
                </c:pt>
                <c:pt idx="847">
                  <c:v>8.469999999999863</c:v>
                </c:pt>
                <c:pt idx="848">
                  <c:v>8.479999999999863</c:v>
                </c:pt>
                <c:pt idx="849">
                  <c:v>8.489999999999863</c:v>
                </c:pt>
                <c:pt idx="850">
                  <c:v>8.499999999999863</c:v>
                </c:pt>
                <c:pt idx="851">
                  <c:v>8.509999999999863</c:v>
                </c:pt>
                <c:pt idx="852">
                  <c:v>8.519999999999862</c:v>
                </c:pt>
                <c:pt idx="853">
                  <c:v>8.529999999999862</c:v>
                </c:pt>
                <c:pt idx="854">
                  <c:v>8.539999999999862</c:v>
                </c:pt>
                <c:pt idx="855">
                  <c:v>8.549999999999862</c:v>
                </c:pt>
                <c:pt idx="856">
                  <c:v>8.55999999999986</c:v>
                </c:pt>
                <c:pt idx="857">
                  <c:v>8.56999999999986</c:v>
                </c:pt>
                <c:pt idx="858">
                  <c:v>8.57999999999986</c:v>
                </c:pt>
                <c:pt idx="859">
                  <c:v>8.58999999999986</c:v>
                </c:pt>
                <c:pt idx="860">
                  <c:v>8.59999999999986</c:v>
                </c:pt>
                <c:pt idx="861">
                  <c:v>8.60999999999986</c:v>
                </c:pt>
                <c:pt idx="862">
                  <c:v>8.61999999999986</c:v>
                </c:pt>
                <c:pt idx="863">
                  <c:v>8.62999999999986</c:v>
                </c:pt>
                <c:pt idx="864">
                  <c:v>8.63999999999986</c:v>
                </c:pt>
                <c:pt idx="865">
                  <c:v>8.64999999999986</c:v>
                </c:pt>
                <c:pt idx="866">
                  <c:v>8.65999999999986</c:v>
                </c:pt>
                <c:pt idx="867">
                  <c:v>8.66999999999986</c:v>
                </c:pt>
                <c:pt idx="868">
                  <c:v>8.67999999999986</c:v>
                </c:pt>
                <c:pt idx="869">
                  <c:v>8.68999999999986</c:v>
                </c:pt>
                <c:pt idx="870">
                  <c:v>8.699999999999858</c:v>
                </c:pt>
                <c:pt idx="871">
                  <c:v>8.709999999999858</c:v>
                </c:pt>
                <c:pt idx="872">
                  <c:v>8.719999999999858</c:v>
                </c:pt>
                <c:pt idx="873">
                  <c:v>8.729999999999858</c:v>
                </c:pt>
                <c:pt idx="874">
                  <c:v>8.739999999999858</c:v>
                </c:pt>
                <c:pt idx="875">
                  <c:v>8.749999999999858</c:v>
                </c:pt>
                <c:pt idx="876">
                  <c:v>8.759999999999857</c:v>
                </c:pt>
                <c:pt idx="877">
                  <c:v>8.769999999999857</c:v>
                </c:pt>
                <c:pt idx="878">
                  <c:v>8.779999999999857</c:v>
                </c:pt>
                <c:pt idx="879">
                  <c:v>8.789999999999857</c:v>
                </c:pt>
                <c:pt idx="880">
                  <c:v>8.799999999999857</c:v>
                </c:pt>
                <c:pt idx="881">
                  <c:v>8.809999999999856</c:v>
                </c:pt>
                <c:pt idx="882">
                  <c:v>8.819999999999856</c:v>
                </c:pt>
                <c:pt idx="883">
                  <c:v>8.829999999999856</c:v>
                </c:pt>
                <c:pt idx="884">
                  <c:v>8.839999999999855</c:v>
                </c:pt>
                <c:pt idx="885">
                  <c:v>8.849999999999855</c:v>
                </c:pt>
                <c:pt idx="886">
                  <c:v>8.859999999999855</c:v>
                </c:pt>
                <c:pt idx="887">
                  <c:v>8.869999999999855</c:v>
                </c:pt>
                <c:pt idx="888">
                  <c:v>8.879999999999855</c:v>
                </c:pt>
                <c:pt idx="889">
                  <c:v>8.889999999999854</c:v>
                </c:pt>
                <c:pt idx="890">
                  <c:v>8.899999999999854</c:v>
                </c:pt>
                <c:pt idx="891">
                  <c:v>8.909999999999854</c:v>
                </c:pt>
                <c:pt idx="892">
                  <c:v>8.919999999999854</c:v>
                </c:pt>
                <c:pt idx="893">
                  <c:v>8.929999999999854</c:v>
                </c:pt>
                <c:pt idx="894">
                  <c:v>8.939999999999853</c:v>
                </c:pt>
                <c:pt idx="895">
                  <c:v>8.949999999999853</c:v>
                </c:pt>
                <c:pt idx="896">
                  <c:v>8.959999999999853</c:v>
                </c:pt>
                <c:pt idx="897">
                  <c:v>8.969999999999853</c:v>
                </c:pt>
                <c:pt idx="898">
                  <c:v>8.979999999999852</c:v>
                </c:pt>
                <c:pt idx="899">
                  <c:v>8.989999999999852</c:v>
                </c:pt>
                <c:pt idx="900">
                  <c:v>8.999999999999852</c:v>
                </c:pt>
                <c:pt idx="901">
                  <c:v>9.009999999999852</c:v>
                </c:pt>
                <c:pt idx="902">
                  <c:v>9.019999999999852</c:v>
                </c:pt>
                <c:pt idx="903">
                  <c:v>9.029999999999851</c:v>
                </c:pt>
                <c:pt idx="904">
                  <c:v>9.039999999999851</c:v>
                </c:pt>
                <c:pt idx="905">
                  <c:v>9.049999999999851</c:v>
                </c:pt>
                <c:pt idx="906">
                  <c:v>9.05999999999985</c:v>
                </c:pt>
                <c:pt idx="907">
                  <c:v>9.06999999999985</c:v>
                </c:pt>
                <c:pt idx="908">
                  <c:v>9.07999999999985</c:v>
                </c:pt>
                <c:pt idx="909">
                  <c:v>9.08999999999985</c:v>
                </c:pt>
                <c:pt idx="910">
                  <c:v>9.09999999999985</c:v>
                </c:pt>
                <c:pt idx="911">
                  <c:v>9.10999999999985</c:v>
                </c:pt>
                <c:pt idx="912">
                  <c:v>9.11999999999985</c:v>
                </c:pt>
                <c:pt idx="913">
                  <c:v>9.12999999999985</c:v>
                </c:pt>
                <c:pt idx="914">
                  <c:v>9.13999999999985</c:v>
                </c:pt>
                <c:pt idx="915">
                  <c:v>9.14999999999985</c:v>
                </c:pt>
                <c:pt idx="916">
                  <c:v>9.15999999999985</c:v>
                </c:pt>
                <c:pt idx="917">
                  <c:v>9.169999999999848</c:v>
                </c:pt>
                <c:pt idx="918">
                  <c:v>9.179999999999848</c:v>
                </c:pt>
                <c:pt idx="919">
                  <c:v>9.189999999999848</c:v>
                </c:pt>
                <c:pt idx="920">
                  <c:v>9.199999999999848</c:v>
                </c:pt>
                <c:pt idx="921">
                  <c:v>9.209999999999848</c:v>
                </c:pt>
                <c:pt idx="922">
                  <c:v>9.219999999999847</c:v>
                </c:pt>
                <c:pt idx="923">
                  <c:v>9.229999999999847</c:v>
                </c:pt>
                <c:pt idx="924">
                  <c:v>9.239999999999847</c:v>
                </c:pt>
                <c:pt idx="925">
                  <c:v>9.249999999999847</c:v>
                </c:pt>
                <c:pt idx="926">
                  <c:v>9.259999999999846</c:v>
                </c:pt>
                <c:pt idx="927">
                  <c:v>9.269999999999846</c:v>
                </c:pt>
                <c:pt idx="928">
                  <c:v>9.279999999999846</c:v>
                </c:pt>
                <c:pt idx="929">
                  <c:v>9.289999999999846</c:v>
                </c:pt>
                <c:pt idx="930">
                  <c:v>9.299999999999846</c:v>
                </c:pt>
                <c:pt idx="931">
                  <c:v>9.309999999999845</c:v>
                </c:pt>
                <c:pt idx="932">
                  <c:v>9.319999999999845</c:v>
                </c:pt>
                <c:pt idx="933">
                  <c:v>9.329999999999845</c:v>
                </c:pt>
                <c:pt idx="934">
                  <c:v>9.339999999999845</c:v>
                </c:pt>
                <c:pt idx="935">
                  <c:v>9.349999999999845</c:v>
                </c:pt>
                <c:pt idx="936">
                  <c:v>9.359999999999844</c:v>
                </c:pt>
                <c:pt idx="937">
                  <c:v>9.369999999999844</c:v>
                </c:pt>
                <c:pt idx="938">
                  <c:v>9.379999999999844</c:v>
                </c:pt>
                <c:pt idx="939">
                  <c:v>9.389999999999844</c:v>
                </c:pt>
                <c:pt idx="940">
                  <c:v>9.399999999999843</c:v>
                </c:pt>
                <c:pt idx="941">
                  <c:v>9.409999999999843</c:v>
                </c:pt>
                <c:pt idx="942">
                  <c:v>9.419999999999843</c:v>
                </c:pt>
                <c:pt idx="943">
                  <c:v>9.429999999999843</c:v>
                </c:pt>
                <c:pt idx="944">
                  <c:v>9.439999999999843</c:v>
                </c:pt>
                <c:pt idx="945">
                  <c:v>9.449999999999842</c:v>
                </c:pt>
                <c:pt idx="946">
                  <c:v>9.45999999999984</c:v>
                </c:pt>
                <c:pt idx="947">
                  <c:v>9.46999999999984</c:v>
                </c:pt>
                <c:pt idx="948">
                  <c:v>9.47999999999984</c:v>
                </c:pt>
                <c:pt idx="949">
                  <c:v>9.48999999999984</c:v>
                </c:pt>
                <c:pt idx="950">
                  <c:v>9.49999999999984</c:v>
                </c:pt>
                <c:pt idx="951">
                  <c:v>9.50999999999984</c:v>
                </c:pt>
                <c:pt idx="952">
                  <c:v>9.51999999999984</c:v>
                </c:pt>
                <c:pt idx="953">
                  <c:v>9.52999999999984</c:v>
                </c:pt>
                <c:pt idx="954">
                  <c:v>9.53999999999984</c:v>
                </c:pt>
                <c:pt idx="955">
                  <c:v>9.54999999999984</c:v>
                </c:pt>
                <c:pt idx="956">
                  <c:v>9.55999999999984</c:v>
                </c:pt>
                <c:pt idx="957">
                  <c:v>9.56999999999984</c:v>
                </c:pt>
                <c:pt idx="958">
                  <c:v>9.57999999999984</c:v>
                </c:pt>
                <c:pt idx="959">
                  <c:v>9.58999999999984</c:v>
                </c:pt>
                <c:pt idx="960">
                  <c:v>9.59999999999984</c:v>
                </c:pt>
                <c:pt idx="961">
                  <c:v>9.60999999999984</c:v>
                </c:pt>
                <c:pt idx="962">
                  <c:v>9.61999999999984</c:v>
                </c:pt>
                <c:pt idx="963">
                  <c:v>9.62999999999984</c:v>
                </c:pt>
                <c:pt idx="964">
                  <c:v>9.639999999999838</c:v>
                </c:pt>
                <c:pt idx="965">
                  <c:v>9.649999999999838</c:v>
                </c:pt>
                <c:pt idx="966">
                  <c:v>9.659999999999838</c:v>
                </c:pt>
                <c:pt idx="967">
                  <c:v>9.669999999999838</c:v>
                </c:pt>
                <c:pt idx="968">
                  <c:v>9.679999999999837</c:v>
                </c:pt>
                <c:pt idx="969">
                  <c:v>9.689999999999837</c:v>
                </c:pt>
                <c:pt idx="970">
                  <c:v>9.699999999999837</c:v>
                </c:pt>
                <c:pt idx="971">
                  <c:v>9.709999999999837</c:v>
                </c:pt>
                <c:pt idx="972">
                  <c:v>9.719999999999837</c:v>
                </c:pt>
                <c:pt idx="973">
                  <c:v>9.729999999999837</c:v>
                </c:pt>
                <c:pt idx="974">
                  <c:v>9.739999999999837</c:v>
                </c:pt>
                <c:pt idx="975">
                  <c:v>9.749999999999836</c:v>
                </c:pt>
                <c:pt idx="976">
                  <c:v>9.759999999999836</c:v>
                </c:pt>
                <c:pt idx="977">
                  <c:v>9.769999999999836</c:v>
                </c:pt>
                <c:pt idx="978">
                  <c:v>9.779999999999835</c:v>
                </c:pt>
                <c:pt idx="979">
                  <c:v>9.789999999999835</c:v>
                </c:pt>
                <c:pt idx="980">
                  <c:v>9.799999999999835</c:v>
                </c:pt>
                <c:pt idx="981">
                  <c:v>9.809999999999835</c:v>
                </c:pt>
                <c:pt idx="982">
                  <c:v>9.819999999999835</c:v>
                </c:pt>
                <c:pt idx="983">
                  <c:v>9.829999999999834</c:v>
                </c:pt>
                <c:pt idx="984">
                  <c:v>9.839999999999834</c:v>
                </c:pt>
                <c:pt idx="985">
                  <c:v>9.849999999999834</c:v>
                </c:pt>
                <c:pt idx="986">
                  <c:v>9.859999999999834</c:v>
                </c:pt>
                <c:pt idx="987">
                  <c:v>9.869999999999833</c:v>
                </c:pt>
                <c:pt idx="988">
                  <c:v>9.879999999999833</c:v>
                </c:pt>
                <c:pt idx="989">
                  <c:v>9.889999999999833</c:v>
                </c:pt>
                <c:pt idx="990">
                  <c:v>9.899999999999833</c:v>
                </c:pt>
                <c:pt idx="991">
                  <c:v>9.909999999999833</c:v>
                </c:pt>
                <c:pt idx="992">
                  <c:v>9.919999999999832</c:v>
                </c:pt>
                <c:pt idx="993">
                  <c:v>9.929999999999832</c:v>
                </c:pt>
                <c:pt idx="994">
                  <c:v>9.939999999999832</c:v>
                </c:pt>
                <c:pt idx="995">
                  <c:v>9.949999999999832</c:v>
                </c:pt>
                <c:pt idx="996">
                  <c:v>9.95999999999983</c:v>
                </c:pt>
                <c:pt idx="997">
                  <c:v>9.96999999999983</c:v>
                </c:pt>
                <c:pt idx="998">
                  <c:v>9.97999999999983</c:v>
                </c:pt>
                <c:pt idx="999">
                  <c:v>9.98999999999983</c:v>
                </c:pt>
                <c:pt idx="1000">
                  <c:v>9.99999999999983</c:v>
                </c:pt>
              </c:numCache>
            </c:numRef>
          </c:xVal>
          <c:yVal>
            <c:numRef>
              <c:f>'Data 3'!$E$3:$E$1003</c:f>
              <c:numCache>
                <c:formatCode>General</c:formatCode>
                <c:ptCount val="1001"/>
                <c:pt idx="0">
                  <c:v>1.0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1.0</c:v>
                </c:pt>
                <c:pt idx="8">
                  <c:v>1.0</c:v>
                </c:pt>
                <c:pt idx="9">
                  <c:v>1.0</c:v>
                </c:pt>
                <c:pt idx="10">
                  <c:v>1.0</c:v>
                </c:pt>
                <c:pt idx="11">
                  <c:v>1.0</c:v>
                </c:pt>
                <c:pt idx="12">
                  <c:v>1.0</c:v>
                </c:pt>
                <c:pt idx="13">
                  <c:v>1.0</c:v>
                </c:pt>
                <c:pt idx="14">
                  <c:v>1.0</c:v>
                </c:pt>
                <c:pt idx="15">
                  <c:v>1.0</c:v>
                </c:pt>
                <c:pt idx="16">
                  <c:v>1.0</c:v>
                </c:pt>
                <c:pt idx="17">
                  <c:v>1.0</c:v>
                </c:pt>
                <c:pt idx="18">
                  <c:v>1.0</c:v>
                </c:pt>
                <c:pt idx="19">
                  <c:v>1.0</c:v>
                </c:pt>
                <c:pt idx="20">
                  <c:v>1.0</c:v>
                </c:pt>
                <c:pt idx="21">
                  <c:v>1.0</c:v>
                </c:pt>
                <c:pt idx="22">
                  <c:v>1.0</c:v>
                </c:pt>
                <c:pt idx="23">
                  <c:v>1.0</c:v>
                </c:pt>
                <c:pt idx="24">
                  <c:v>1.0</c:v>
                </c:pt>
                <c:pt idx="25">
                  <c:v>1.0</c:v>
                </c:pt>
                <c:pt idx="26">
                  <c:v>1.0</c:v>
                </c:pt>
                <c:pt idx="27">
                  <c:v>1.0</c:v>
                </c:pt>
                <c:pt idx="28">
                  <c:v>1.0</c:v>
                </c:pt>
                <c:pt idx="29">
                  <c:v>1.0</c:v>
                </c:pt>
                <c:pt idx="30">
                  <c:v>1.0</c:v>
                </c:pt>
                <c:pt idx="31">
                  <c:v>1.0</c:v>
                </c:pt>
                <c:pt idx="32">
                  <c:v>1.0</c:v>
                </c:pt>
                <c:pt idx="33">
                  <c:v>1.0</c:v>
                </c:pt>
                <c:pt idx="34">
                  <c:v>1.0</c:v>
                </c:pt>
                <c:pt idx="35">
                  <c:v>1.0</c:v>
                </c:pt>
                <c:pt idx="36">
                  <c:v>1.0</c:v>
                </c:pt>
                <c:pt idx="37">
                  <c:v>1.0</c:v>
                </c:pt>
                <c:pt idx="38">
                  <c:v>1.0</c:v>
                </c:pt>
                <c:pt idx="39">
                  <c:v>1.0</c:v>
                </c:pt>
                <c:pt idx="40">
                  <c:v>1.0</c:v>
                </c:pt>
                <c:pt idx="41">
                  <c:v>1.0</c:v>
                </c:pt>
                <c:pt idx="42">
                  <c:v>1.0</c:v>
                </c:pt>
                <c:pt idx="43">
                  <c:v>1.0</c:v>
                </c:pt>
                <c:pt idx="44">
                  <c:v>1.0</c:v>
                </c:pt>
                <c:pt idx="45">
                  <c:v>1.0</c:v>
                </c:pt>
                <c:pt idx="46">
                  <c:v>1.0</c:v>
                </c:pt>
                <c:pt idx="47">
                  <c:v>1.0</c:v>
                </c:pt>
                <c:pt idx="48">
                  <c:v>1.0</c:v>
                </c:pt>
                <c:pt idx="49">
                  <c:v>1.0</c:v>
                </c:pt>
                <c:pt idx="50">
                  <c:v>1.0</c:v>
                </c:pt>
                <c:pt idx="51">
                  <c:v>1.0</c:v>
                </c:pt>
                <c:pt idx="52">
                  <c:v>1.0</c:v>
                </c:pt>
                <c:pt idx="53">
                  <c:v>1.0</c:v>
                </c:pt>
                <c:pt idx="54">
                  <c:v>1.0</c:v>
                </c:pt>
                <c:pt idx="55">
                  <c:v>1.0</c:v>
                </c:pt>
                <c:pt idx="56">
                  <c:v>1.0</c:v>
                </c:pt>
                <c:pt idx="57">
                  <c:v>1.0</c:v>
                </c:pt>
                <c:pt idx="58">
                  <c:v>1.0</c:v>
                </c:pt>
                <c:pt idx="59">
                  <c:v>1.0</c:v>
                </c:pt>
                <c:pt idx="60">
                  <c:v>1.0</c:v>
                </c:pt>
                <c:pt idx="61">
                  <c:v>1.0</c:v>
                </c:pt>
                <c:pt idx="62">
                  <c:v>1.0</c:v>
                </c:pt>
                <c:pt idx="63">
                  <c:v>1.0</c:v>
                </c:pt>
                <c:pt idx="64">
                  <c:v>1.0</c:v>
                </c:pt>
                <c:pt idx="65">
                  <c:v>1.0</c:v>
                </c:pt>
                <c:pt idx="66">
                  <c:v>1.0</c:v>
                </c:pt>
                <c:pt idx="67">
                  <c:v>1.0</c:v>
                </c:pt>
                <c:pt idx="68">
                  <c:v>1.0</c:v>
                </c:pt>
                <c:pt idx="69">
                  <c:v>1.0</c:v>
                </c:pt>
                <c:pt idx="70">
                  <c:v>1.0</c:v>
                </c:pt>
                <c:pt idx="71">
                  <c:v>1.0</c:v>
                </c:pt>
                <c:pt idx="72">
                  <c:v>1.0</c:v>
                </c:pt>
                <c:pt idx="73">
                  <c:v>1.0</c:v>
                </c:pt>
                <c:pt idx="74">
                  <c:v>1.0</c:v>
                </c:pt>
                <c:pt idx="75">
                  <c:v>1.0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1.0</c:v>
                </c:pt>
                <c:pt idx="80">
                  <c:v>1.0</c:v>
                </c:pt>
                <c:pt idx="81">
                  <c:v>1.0</c:v>
                </c:pt>
                <c:pt idx="82">
                  <c:v>1.0</c:v>
                </c:pt>
                <c:pt idx="83">
                  <c:v>1.0</c:v>
                </c:pt>
                <c:pt idx="84">
                  <c:v>1.0</c:v>
                </c:pt>
                <c:pt idx="85">
                  <c:v>1.0</c:v>
                </c:pt>
                <c:pt idx="86">
                  <c:v>1.0</c:v>
                </c:pt>
                <c:pt idx="87">
                  <c:v>1.0</c:v>
                </c:pt>
                <c:pt idx="88">
                  <c:v>1.0</c:v>
                </c:pt>
                <c:pt idx="89">
                  <c:v>1.0</c:v>
                </c:pt>
                <c:pt idx="90">
                  <c:v>1.0</c:v>
                </c:pt>
                <c:pt idx="91">
                  <c:v>1.0</c:v>
                </c:pt>
                <c:pt idx="92">
                  <c:v>1.0</c:v>
                </c:pt>
                <c:pt idx="93">
                  <c:v>1.0</c:v>
                </c:pt>
                <c:pt idx="94">
                  <c:v>1.0</c:v>
                </c:pt>
                <c:pt idx="95">
                  <c:v>1.0</c:v>
                </c:pt>
                <c:pt idx="96">
                  <c:v>1.0</c:v>
                </c:pt>
                <c:pt idx="97">
                  <c:v>1.0</c:v>
                </c:pt>
                <c:pt idx="98">
                  <c:v>1.0</c:v>
                </c:pt>
                <c:pt idx="99">
                  <c:v>1.0</c:v>
                </c:pt>
                <c:pt idx="100">
                  <c:v>1.0</c:v>
                </c:pt>
                <c:pt idx="101">
                  <c:v>1.0</c:v>
                </c:pt>
                <c:pt idx="102">
                  <c:v>1.0</c:v>
                </c:pt>
                <c:pt idx="103">
                  <c:v>1.0</c:v>
                </c:pt>
                <c:pt idx="104">
                  <c:v>1.0</c:v>
                </c:pt>
                <c:pt idx="105">
                  <c:v>1.0</c:v>
                </c:pt>
                <c:pt idx="106">
                  <c:v>1.0</c:v>
                </c:pt>
                <c:pt idx="107">
                  <c:v>1.0</c:v>
                </c:pt>
                <c:pt idx="108">
                  <c:v>1.0</c:v>
                </c:pt>
                <c:pt idx="109">
                  <c:v>1.0</c:v>
                </c:pt>
                <c:pt idx="110">
                  <c:v>1.0</c:v>
                </c:pt>
                <c:pt idx="111">
                  <c:v>1.0</c:v>
                </c:pt>
                <c:pt idx="112">
                  <c:v>1.0</c:v>
                </c:pt>
                <c:pt idx="113">
                  <c:v>1.0</c:v>
                </c:pt>
                <c:pt idx="114">
                  <c:v>1.0</c:v>
                </c:pt>
                <c:pt idx="115">
                  <c:v>1.0</c:v>
                </c:pt>
                <c:pt idx="116">
                  <c:v>1.0</c:v>
                </c:pt>
                <c:pt idx="117">
                  <c:v>1.0</c:v>
                </c:pt>
                <c:pt idx="118">
                  <c:v>1.0</c:v>
                </c:pt>
                <c:pt idx="119">
                  <c:v>1.0</c:v>
                </c:pt>
                <c:pt idx="120">
                  <c:v>1.0</c:v>
                </c:pt>
                <c:pt idx="121">
                  <c:v>1.0</c:v>
                </c:pt>
                <c:pt idx="122">
                  <c:v>1.0</c:v>
                </c:pt>
                <c:pt idx="123">
                  <c:v>1.0</c:v>
                </c:pt>
                <c:pt idx="124">
                  <c:v>1.0</c:v>
                </c:pt>
                <c:pt idx="125">
                  <c:v>1.0</c:v>
                </c:pt>
                <c:pt idx="126">
                  <c:v>1.0</c:v>
                </c:pt>
                <c:pt idx="127">
                  <c:v>1.0</c:v>
                </c:pt>
                <c:pt idx="128">
                  <c:v>1.0</c:v>
                </c:pt>
                <c:pt idx="129">
                  <c:v>1.0</c:v>
                </c:pt>
                <c:pt idx="130">
                  <c:v>1.0</c:v>
                </c:pt>
                <c:pt idx="131">
                  <c:v>1.0</c:v>
                </c:pt>
                <c:pt idx="132">
                  <c:v>1.0</c:v>
                </c:pt>
                <c:pt idx="133">
                  <c:v>1.0</c:v>
                </c:pt>
                <c:pt idx="134">
                  <c:v>1.0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>
                  <c:v>1.0</c:v>
                </c:pt>
                <c:pt idx="140">
                  <c:v>1.0</c:v>
                </c:pt>
                <c:pt idx="141">
                  <c:v>1.0</c:v>
                </c:pt>
                <c:pt idx="142">
                  <c:v>1.0</c:v>
                </c:pt>
                <c:pt idx="143">
                  <c:v>1.0</c:v>
                </c:pt>
                <c:pt idx="144">
                  <c:v>1.0</c:v>
                </c:pt>
                <c:pt idx="145">
                  <c:v>1.0</c:v>
                </c:pt>
                <c:pt idx="146">
                  <c:v>1.0</c:v>
                </c:pt>
                <c:pt idx="147">
                  <c:v>1.0</c:v>
                </c:pt>
                <c:pt idx="148">
                  <c:v>1.0</c:v>
                </c:pt>
                <c:pt idx="149">
                  <c:v>1.0</c:v>
                </c:pt>
                <c:pt idx="150">
                  <c:v>1.0</c:v>
                </c:pt>
                <c:pt idx="151">
                  <c:v>1.0</c:v>
                </c:pt>
                <c:pt idx="152">
                  <c:v>1.0</c:v>
                </c:pt>
                <c:pt idx="153">
                  <c:v>1.0</c:v>
                </c:pt>
                <c:pt idx="154">
                  <c:v>1.0</c:v>
                </c:pt>
                <c:pt idx="155">
                  <c:v>1.0</c:v>
                </c:pt>
                <c:pt idx="156">
                  <c:v>1.0</c:v>
                </c:pt>
                <c:pt idx="157">
                  <c:v>1.0</c:v>
                </c:pt>
                <c:pt idx="158">
                  <c:v>1.0</c:v>
                </c:pt>
                <c:pt idx="159">
                  <c:v>1.0</c:v>
                </c:pt>
                <c:pt idx="160">
                  <c:v>1.0</c:v>
                </c:pt>
                <c:pt idx="161">
                  <c:v>1.0</c:v>
                </c:pt>
                <c:pt idx="162">
                  <c:v>1.0</c:v>
                </c:pt>
                <c:pt idx="163">
                  <c:v>1.0</c:v>
                </c:pt>
                <c:pt idx="164">
                  <c:v>1.0</c:v>
                </c:pt>
                <c:pt idx="165">
                  <c:v>1.0</c:v>
                </c:pt>
                <c:pt idx="166">
                  <c:v>1.0</c:v>
                </c:pt>
                <c:pt idx="167">
                  <c:v>1.0</c:v>
                </c:pt>
                <c:pt idx="168">
                  <c:v>1.0</c:v>
                </c:pt>
                <c:pt idx="169">
                  <c:v>1.0</c:v>
                </c:pt>
                <c:pt idx="170">
                  <c:v>1.0</c:v>
                </c:pt>
                <c:pt idx="171">
                  <c:v>1.0</c:v>
                </c:pt>
                <c:pt idx="172">
                  <c:v>1.0</c:v>
                </c:pt>
                <c:pt idx="173">
                  <c:v>1.0</c:v>
                </c:pt>
                <c:pt idx="174">
                  <c:v>1.0</c:v>
                </c:pt>
                <c:pt idx="175">
                  <c:v>1.0</c:v>
                </c:pt>
                <c:pt idx="176">
                  <c:v>1.0</c:v>
                </c:pt>
                <c:pt idx="177">
                  <c:v>1.0</c:v>
                </c:pt>
                <c:pt idx="178">
                  <c:v>1.0</c:v>
                </c:pt>
                <c:pt idx="179">
                  <c:v>1.0</c:v>
                </c:pt>
                <c:pt idx="180">
                  <c:v>1.0</c:v>
                </c:pt>
                <c:pt idx="181">
                  <c:v>1.0</c:v>
                </c:pt>
                <c:pt idx="182">
                  <c:v>1.0</c:v>
                </c:pt>
                <c:pt idx="183">
                  <c:v>1.0</c:v>
                </c:pt>
                <c:pt idx="184">
                  <c:v>1.0</c:v>
                </c:pt>
                <c:pt idx="185">
                  <c:v>1.0</c:v>
                </c:pt>
                <c:pt idx="186">
                  <c:v>1.0</c:v>
                </c:pt>
                <c:pt idx="187">
                  <c:v>1.0</c:v>
                </c:pt>
                <c:pt idx="188">
                  <c:v>1.0</c:v>
                </c:pt>
                <c:pt idx="189">
                  <c:v>1.0</c:v>
                </c:pt>
                <c:pt idx="190">
                  <c:v>1.0</c:v>
                </c:pt>
                <c:pt idx="191">
                  <c:v>1.0</c:v>
                </c:pt>
                <c:pt idx="192">
                  <c:v>1.0</c:v>
                </c:pt>
                <c:pt idx="193">
                  <c:v>1.0</c:v>
                </c:pt>
                <c:pt idx="194">
                  <c:v>1.0</c:v>
                </c:pt>
                <c:pt idx="195">
                  <c:v>1.0</c:v>
                </c:pt>
                <c:pt idx="196">
                  <c:v>1.0</c:v>
                </c:pt>
                <c:pt idx="197">
                  <c:v>1.0</c:v>
                </c:pt>
                <c:pt idx="198">
                  <c:v>1.0</c:v>
                </c:pt>
                <c:pt idx="199">
                  <c:v>1.0</c:v>
                </c:pt>
                <c:pt idx="200">
                  <c:v>0.75</c:v>
                </c:pt>
                <c:pt idx="201">
                  <c:v>0.75</c:v>
                </c:pt>
                <c:pt idx="202">
                  <c:v>0.75</c:v>
                </c:pt>
                <c:pt idx="203">
                  <c:v>0.75</c:v>
                </c:pt>
                <c:pt idx="204">
                  <c:v>0.75</c:v>
                </c:pt>
                <c:pt idx="205">
                  <c:v>0.75</c:v>
                </c:pt>
                <c:pt idx="206">
                  <c:v>0.75</c:v>
                </c:pt>
                <c:pt idx="207">
                  <c:v>0.75</c:v>
                </c:pt>
                <c:pt idx="208">
                  <c:v>0.75</c:v>
                </c:pt>
                <c:pt idx="209">
                  <c:v>0.75</c:v>
                </c:pt>
                <c:pt idx="210">
                  <c:v>0.75</c:v>
                </c:pt>
                <c:pt idx="211">
                  <c:v>0.75</c:v>
                </c:pt>
                <c:pt idx="212">
                  <c:v>0.75</c:v>
                </c:pt>
                <c:pt idx="213">
                  <c:v>0.75</c:v>
                </c:pt>
                <c:pt idx="214">
                  <c:v>0.75</c:v>
                </c:pt>
                <c:pt idx="215">
                  <c:v>0.75</c:v>
                </c:pt>
                <c:pt idx="216">
                  <c:v>0.75</c:v>
                </c:pt>
                <c:pt idx="217">
                  <c:v>0.75</c:v>
                </c:pt>
                <c:pt idx="218">
                  <c:v>0.75</c:v>
                </c:pt>
                <c:pt idx="219">
                  <c:v>0.75</c:v>
                </c:pt>
                <c:pt idx="220">
                  <c:v>0.75</c:v>
                </c:pt>
                <c:pt idx="221">
                  <c:v>0.75</c:v>
                </c:pt>
                <c:pt idx="222">
                  <c:v>0.75</c:v>
                </c:pt>
                <c:pt idx="223">
                  <c:v>0.75</c:v>
                </c:pt>
                <c:pt idx="224">
                  <c:v>0.75</c:v>
                </c:pt>
                <c:pt idx="225">
                  <c:v>0.75</c:v>
                </c:pt>
                <c:pt idx="226">
                  <c:v>0.75</c:v>
                </c:pt>
                <c:pt idx="227">
                  <c:v>0.75</c:v>
                </c:pt>
                <c:pt idx="228">
                  <c:v>0.75</c:v>
                </c:pt>
                <c:pt idx="229">
                  <c:v>0.75</c:v>
                </c:pt>
                <c:pt idx="230">
                  <c:v>0.75</c:v>
                </c:pt>
                <c:pt idx="231">
                  <c:v>0.75</c:v>
                </c:pt>
                <c:pt idx="232">
                  <c:v>0.75</c:v>
                </c:pt>
                <c:pt idx="233">
                  <c:v>0.75</c:v>
                </c:pt>
                <c:pt idx="234">
                  <c:v>0.75</c:v>
                </c:pt>
                <c:pt idx="235">
                  <c:v>0.75</c:v>
                </c:pt>
                <c:pt idx="236">
                  <c:v>0.75</c:v>
                </c:pt>
                <c:pt idx="237">
                  <c:v>0.75</c:v>
                </c:pt>
                <c:pt idx="238">
                  <c:v>0.75</c:v>
                </c:pt>
                <c:pt idx="239">
                  <c:v>0.75</c:v>
                </c:pt>
                <c:pt idx="240">
                  <c:v>0.75</c:v>
                </c:pt>
                <c:pt idx="241">
                  <c:v>0.75</c:v>
                </c:pt>
                <c:pt idx="242">
                  <c:v>0.75</c:v>
                </c:pt>
                <c:pt idx="243">
                  <c:v>0.75</c:v>
                </c:pt>
                <c:pt idx="244">
                  <c:v>0.75</c:v>
                </c:pt>
                <c:pt idx="245">
                  <c:v>0.75</c:v>
                </c:pt>
                <c:pt idx="246">
                  <c:v>0.75</c:v>
                </c:pt>
                <c:pt idx="247">
                  <c:v>0.75</c:v>
                </c:pt>
                <c:pt idx="248">
                  <c:v>0.75</c:v>
                </c:pt>
                <c:pt idx="249">
                  <c:v>0.75</c:v>
                </c:pt>
                <c:pt idx="250">
                  <c:v>0.75</c:v>
                </c:pt>
                <c:pt idx="251">
                  <c:v>0.75</c:v>
                </c:pt>
                <c:pt idx="252">
                  <c:v>0.75</c:v>
                </c:pt>
                <c:pt idx="253">
                  <c:v>0.75</c:v>
                </c:pt>
                <c:pt idx="254">
                  <c:v>0.75</c:v>
                </c:pt>
                <c:pt idx="255">
                  <c:v>0.75</c:v>
                </c:pt>
                <c:pt idx="256">
                  <c:v>0.75</c:v>
                </c:pt>
                <c:pt idx="257">
                  <c:v>0.75</c:v>
                </c:pt>
                <c:pt idx="258">
                  <c:v>0.75</c:v>
                </c:pt>
                <c:pt idx="259">
                  <c:v>0.75</c:v>
                </c:pt>
                <c:pt idx="260">
                  <c:v>0.75</c:v>
                </c:pt>
                <c:pt idx="261">
                  <c:v>0.75</c:v>
                </c:pt>
                <c:pt idx="262">
                  <c:v>0.75</c:v>
                </c:pt>
                <c:pt idx="263">
                  <c:v>0.75</c:v>
                </c:pt>
                <c:pt idx="264">
                  <c:v>0.75</c:v>
                </c:pt>
                <c:pt idx="265">
                  <c:v>0.75</c:v>
                </c:pt>
                <c:pt idx="266">
                  <c:v>0.75</c:v>
                </c:pt>
                <c:pt idx="267">
                  <c:v>0.75</c:v>
                </c:pt>
                <c:pt idx="268">
                  <c:v>0.75</c:v>
                </c:pt>
                <c:pt idx="269">
                  <c:v>0.75</c:v>
                </c:pt>
                <c:pt idx="270">
                  <c:v>0.75</c:v>
                </c:pt>
                <c:pt idx="271">
                  <c:v>0.75</c:v>
                </c:pt>
                <c:pt idx="272">
                  <c:v>0.75</c:v>
                </c:pt>
                <c:pt idx="273">
                  <c:v>0.75</c:v>
                </c:pt>
                <c:pt idx="274">
                  <c:v>0.75</c:v>
                </c:pt>
                <c:pt idx="275">
                  <c:v>0.75</c:v>
                </c:pt>
                <c:pt idx="276">
                  <c:v>0.75</c:v>
                </c:pt>
                <c:pt idx="277">
                  <c:v>0.75</c:v>
                </c:pt>
                <c:pt idx="278">
                  <c:v>0.75</c:v>
                </c:pt>
                <c:pt idx="279">
                  <c:v>0.75</c:v>
                </c:pt>
                <c:pt idx="280">
                  <c:v>0.75</c:v>
                </c:pt>
                <c:pt idx="281">
                  <c:v>0.75</c:v>
                </c:pt>
                <c:pt idx="282">
                  <c:v>0.75</c:v>
                </c:pt>
                <c:pt idx="283">
                  <c:v>0.75</c:v>
                </c:pt>
                <c:pt idx="284">
                  <c:v>0.75</c:v>
                </c:pt>
                <c:pt idx="285">
                  <c:v>0.75</c:v>
                </c:pt>
                <c:pt idx="286">
                  <c:v>0.75</c:v>
                </c:pt>
                <c:pt idx="287">
                  <c:v>0.75</c:v>
                </c:pt>
                <c:pt idx="288">
                  <c:v>0.75</c:v>
                </c:pt>
                <c:pt idx="289">
                  <c:v>0.75</c:v>
                </c:pt>
                <c:pt idx="290">
                  <c:v>0.75</c:v>
                </c:pt>
                <c:pt idx="291">
                  <c:v>0.75</c:v>
                </c:pt>
                <c:pt idx="292">
                  <c:v>0.75</c:v>
                </c:pt>
                <c:pt idx="293">
                  <c:v>0.75</c:v>
                </c:pt>
                <c:pt idx="294">
                  <c:v>0.75</c:v>
                </c:pt>
                <c:pt idx="295">
                  <c:v>0.75</c:v>
                </c:pt>
                <c:pt idx="296">
                  <c:v>0.75</c:v>
                </c:pt>
                <c:pt idx="297">
                  <c:v>0.75</c:v>
                </c:pt>
                <c:pt idx="298">
                  <c:v>0.75</c:v>
                </c:pt>
                <c:pt idx="299">
                  <c:v>0.75</c:v>
                </c:pt>
                <c:pt idx="300">
                  <c:v>0.5</c:v>
                </c:pt>
                <c:pt idx="301">
                  <c:v>0.5</c:v>
                </c:pt>
                <c:pt idx="302">
                  <c:v>0.5</c:v>
                </c:pt>
                <c:pt idx="303">
                  <c:v>0.5</c:v>
                </c:pt>
                <c:pt idx="304">
                  <c:v>0.5</c:v>
                </c:pt>
                <c:pt idx="305">
                  <c:v>0.5</c:v>
                </c:pt>
                <c:pt idx="306">
                  <c:v>0.5</c:v>
                </c:pt>
                <c:pt idx="307">
                  <c:v>0.5</c:v>
                </c:pt>
                <c:pt idx="308">
                  <c:v>0.5</c:v>
                </c:pt>
                <c:pt idx="309">
                  <c:v>0.5</c:v>
                </c:pt>
                <c:pt idx="310">
                  <c:v>0.5</c:v>
                </c:pt>
                <c:pt idx="311">
                  <c:v>0.5</c:v>
                </c:pt>
                <c:pt idx="312">
                  <c:v>0.5</c:v>
                </c:pt>
                <c:pt idx="313">
                  <c:v>0.5</c:v>
                </c:pt>
                <c:pt idx="314">
                  <c:v>0.5</c:v>
                </c:pt>
                <c:pt idx="315">
                  <c:v>0.5</c:v>
                </c:pt>
                <c:pt idx="316">
                  <c:v>0.5</c:v>
                </c:pt>
                <c:pt idx="317">
                  <c:v>0.5</c:v>
                </c:pt>
                <c:pt idx="318">
                  <c:v>0.5</c:v>
                </c:pt>
                <c:pt idx="319">
                  <c:v>0.5</c:v>
                </c:pt>
                <c:pt idx="320">
                  <c:v>0.5</c:v>
                </c:pt>
                <c:pt idx="321">
                  <c:v>0.5</c:v>
                </c:pt>
                <c:pt idx="322">
                  <c:v>0.5</c:v>
                </c:pt>
                <c:pt idx="323">
                  <c:v>0.5</c:v>
                </c:pt>
                <c:pt idx="324">
                  <c:v>0.5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0.5</c:v>
                </c:pt>
                <c:pt idx="329">
                  <c:v>0.5</c:v>
                </c:pt>
                <c:pt idx="330">
                  <c:v>0.5</c:v>
                </c:pt>
                <c:pt idx="331">
                  <c:v>0.5</c:v>
                </c:pt>
                <c:pt idx="332">
                  <c:v>0.5</c:v>
                </c:pt>
                <c:pt idx="333">
                  <c:v>0.5</c:v>
                </c:pt>
                <c:pt idx="334">
                  <c:v>0.5</c:v>
                </c:pt>
                <c:pt idx="335">
                  <c:v>0.5</c:v>
                </c:pt>
                <c:pt idx="336">
                  <c:v>0.5</c:v>
                </c:pt>
                <c:pt idx="337">
                  <c:v>0.5</c:v>
                </c:pt>
                <c:pt idx="338">
                  <c:v>0.5</c:v>
                </c:pt>
                <c:pt idx="339">
                  <c:v>0.5</c:v>
                </c:pt>
                <c:pt idx="340">
                  <c:v>0.5</c:v>
                </c:pt>
                <c:pt idx="341">
                  <c:v>0.5</c:v>
                </c:pt>
                <c:pt idx="342">
                  <c:v>0.5</c:v>
                </c:pt>
                <c:pt idx="343">
                  <c:v>0.5</c:v>
                </c:pt>
                <c:pt idx="344">
                  <c:v>0.5</c:v>
                </c:pt>
                <c:pt idx="345">
                  <c:v>0.5</c:v>
                </c:pt>
                <c:pt idx="346">
                  <c:v>0.5</c:v>
                </c:pt>
                <c:pt idx="347">
                  <c:v>0.5</c:v>
                </c:pt>
                <c:pt idx="348">
                  <c:v>0.5</c:v>
                </c:pt>
                <c:pt idx="349">
                  <c:v>0.5</c:v>
                </c:pt>
                <c:pt idx="350">
                  <c:v>0.5</c:v>
                </c:pt>
                <c:pt idx="351">
                  <c:v>0.5</c:v>
                </c:pt>
                <c:pt idx="352">
                  <c:v>0.5</c:v>
                </c:pt>
                <c:pt idx="353">
                  <c:v>0.5</c:v>
                </c:pt>
                <c:pt idx="354">
                  <c:v>0.5</c:v>
                </c:pt>
                <c:pt idx="355">
                  <c:v>0.5</c:v>
                </c:pt>
                <c:pt idx="356">
                  <c:v>0.5</c:v>
                </c:pt>
                <c:pt idx="357">
                  <c:v>0.5</c:v>
                </c:pt>
                <c:pt idx="358">
                  <c:v>0.5</c:v>
                </c:pt>
                <c:pt idx="359">
                  <c:v>0.5</c:v>
                </c:pt>
                <c:pt idx="360">
                  <c:v>0.5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0.5</c:v>
                </c:pt>
                <c:pt idx="365">
                  <c:v>0.5</c:v>
                </c:pt>
                <c:pt idx="366">
                  <c:v>0.5</c:v>
                </c:pt>
                <c:pt idx="367">
                  <c:v>0.5</c:v>
                </c:pt>
                <c:pt idx="368">
                  <c:v>0.5</c:v>
                </c:pt>
                <c:pt idx="369">
                  <c:v>0.5</c:v>
                </c:pt>
                <c:pt idx="370">
                  <c:v>0.5</c:v>
                </c:pt>
                <c:pt idx="371">
                  <c:v>0.5</c:v>
                </c:pt>
                <c:pt idx="372">
                  <c:v>0.5</c:v>
                </c:pt>
                <c:pt idx="373">
                  <c:v>0.5</c:v>
                </c:pt>
                <c:pt idx="374">
                  <c:v>0.5</c:v>
                </c:pt>
                <c:pt idx="375">
                  <c:v>0.5</c:v>
                </c:pt>
                <c:pt idx="376">
                  <c:v>0.5</c:v>
                </c:pt>
                <c:pt idx="377">
                  <c:v>0.5</c:v>
                </c:pt>
                <c:pt idx="378">
                  <c:v>0.5</c:v>
                </c:pt>
                <c:pt idx="379">
                  <c:v>0.5</c:v>
                </c:pt>
                <c:pt idx="380">
                  <c:v>0.5</c:v>
                </c:pt>
                <c:pt idx="381">
                  <c:v>0.5</c:v>
                </c:pt>
                <c:pt idx="382">
                  <c:v>0.5</c:v>
                </c:pt>
                <c:pt idx="383">
                  <c:v>0.5</c:v>
                </c:pt>
                <c:pt idx="384">
                  <c:v>0.5</c:v>
                </c:pt>
                <c:pt idx="385">
                  <c:v>0.5</c:v>
                </c:pt>
                <c:pt idx="386">
                  <c:v>0.5</c:v>
                </c:pt>
                <c:pt idx="387">
                  <c:v>0.5</c:v>
                </c:pt>
                <c:pt idx="388">
                  <c:v>0.5</c:v>
                </c:pt>
                <c:pt idx="389">
                  <c:v>0.5</c:v>
                </c:pt>
                <c:pt idx="390">
                  <c:v>0.5</c:v>
                </c:pt>
                <c:pt idx="391">
                  <c:v>0.5</c:v>
                </c:pt>
                <c:pt idx="392">
                  <c:v>0.5</c:v>
                </c:pt>
                <c:pt idx="393">
                  <c:v>0.5</c:v>
                </c:pt>
                <c:pt idx="394">
                  <c:v>0.5</c:v>
                </c:pt>
                <c:pt idx="395">
                  <c:v>0.5</c:v>
                </c:pt>
                <c:pt idx="396">
                  <c:v>0.5</c:v>
                </c:pt>
                <c:pt idx="397">
                  <c:v>0.5</c:v>
                </c:pt>
                <c:pt idx="398">
                  <c:v>0.5</c:v>
                </c:pt>
                <c:pt idx="399">
                  <c:v>0.5</c:v>
                </c:pt>
                <c:pt idx="400">
                  <c:v>0.25</c:v>
                </c:pt>
                <c:pt idx="401">
                  <c:v>0.25</c:v>
                </c:pt>
                <c:pt idx="402">
                  <c:v>0.25</c:v>
                </c:pt>
                <c:pt idx="403">
                  <c:v>0.25</c:v>
                </c:pt>
                <c:pt idx="404">
                  <c:v>0.25</c:v>
                </c:pt>
                <c:pt idx="405">
                  <c:v>0.25</c:v>
                </c:pt>
                <c:pt idx="406">
                  <c:v>0.25</c:v>
                </c:pt>
                <c:pt idx="407">
                  <c:v>0.25</c:v>
                </c:pt>
                <c:pt idx="408">
                  <c:v>0.25</c:v>
                </c:pt>
                <c:pt idx="409">
                  <c:v>0.25</c:v>
                </c:pt>
                <c:pt idx="410">
                  <c:v>0.25</c:v>
                </c:pt>
                <c:pt idx="411">
                  <c:v>0.25</c:v>
                </c:pt>
                <c:pt idx="412">
                  <c:v>0.25</c:v>
                </c:pt>
                <c:pt idx="413">
                  <c:v>0.25</c:v>
                </c:pt>
                <c:pt idx="414">
                  <c:v>0.25</c:v>
                </c:pt>
                <c:pt idx="415">
                  <c:v>0.25</c:v>
                </c:pt>
                <c:pt idx="416">
                  <c:v>0.25</c:v>
                </c:pt>
                <c:pt idx="417">
                  <c:v>0.25</c:v>
                </c:pt>
                <c:pt idx="418">
                  <c:v>0.25</c:v>
                </c:pt>
                <c:pt idx="419">
                  <c:v>0.25</c:v>
                </c:pt>
                <c:pt idx="420">
                  <c:v>0.25</c:v>
                </c:pt>
                <c:pt idx="421">
                  <c:v>0.25</c:v>
                </c:pt>
                <c:pt idx="422">
                  <c:v>0.25</c:v>
                </c:pt>
                <c:pt idx="423">
                  <c:v>0.25</c:v>
                </c:pt>
                <c:pt idx="424">
                  <c:v>0.25</c:v>
                </c:pt>
                <c:pt idx="425">
                  <c:v>0.25</c:v>
                </c:pt>
                <c:pt idx="426">
                  <c:v>0.25</c:v>
                </c:pt>
                <c:pt idx="427">
                  <c:v>0.25</c:v>
                </c:pt>
                <c:pt idx="428">
                  <c:v>0.25</c:v>
                </c:pt>
                <c:pt idx="429">
                  <c:v>0.25</c:v>
                </c:pt>
                <c:pt idx="430">
                  <c:v>0.25</c:v>
                </c:pt>
                <c:pt idx="431">
                  <c:v>0.25</c:v>
                </c:pt>
                <c:pt idx="432">
                  <c:v>0.25</c:v>
                </c:pt>
                <c:pt idx="433">
                  <c:v>0.25</c:v>
                </c:pt>
                <c:pt idx="434">
                  <c:v>0.25</c:v>
                </c:pt>
                <c:pt idx="435">
                  <c:v>0.25</c:v>
                </c:pt>
                <c:pt idx="436">
                  <c:v>0.25</c:v>
                </c:pt>
                <c:pt idx="437">
                  <c:v>0.25</c:v>
                </c:pt>
                <c:pt idx="438">
                  <c:v>0.25</c:v>
                </c:pt>
                <c:pt idx="439">
                  <c:v>0.25</c:v>
                </c:pt>
                <c:pt idx="440">
                  <c:v>0.25</c:v>
                </c:pt>
                <c:pt idx="441">
                  <c:v>0.25</c:v>
                </c:pt>
                <c:pt idx="442">
                  <c:v>0.25</c:v>
                </c:pt>
                <c:pt idx="443">
                  <c:v>0.25</c:v>
                </c:pt>
                <c:pt idx="444">
                  <c:v>0.25</c:v>
                </c:pt>
                <c:pt idx="445">
                  <c:v>0.25</c:v>
                </c:pt>
                <c:pt idx="446">
                  <c:v>0.25</c:v>
                </c:pt>
                <c:pt idx="447">
                  <c:v>0.25</c:v>
                </c:pt>
                <c:pt idx="448">
                  <c:v>0.25</c:v>
                </c:pt>
                <c:pt idx="449">
                  <c:v>0.25</c:v>
                </c:pt>
                <c:pt idx="450">
                  <c:v>0.25</c:v>
                </c:pt>
                <c:pt idx="451">
                  <c:v>0.25</c:v>
                </c:pt>
                <c:pt idx="452">
                  <c:v>0.25</c:v>
                </c:pt>
                <c:pt idx="453">
                  <c:v>0.25</c:v>
                </c:pt>
                <c:pt idx="454">
                  <c:v>0.25</c:v>
                </c:pt>
                <c:pt idx="455">
                  <c:v>0.25</c:v>
                </c:pt>
                <c:pt idx="456">
                  <c:v>0.25</c:v>
                </c:pt>
                <c:pt idx="457">
                  <c:v>0.25</c:v>
                </c:pt>
                <c:pt idx="458">
                  <c:v>0.25</c:v>
                </c:pt>
                <c:pt idx="459">
                  <c:v>0.25</c:v>
                </c:pt>
                <c:pt idx="460">
                  <c:v>0.25</c:v>
                </c:pt>
                <c:pt idx="461">
                  <c:v>0.25</c:v>
                </c:pt>
                <c:pt idx="462">
                  <c:v>0.25</c:v>
                </c:pt>
                <c:pt idx="463">
                  <c:v>0.25</c:v>
                </c:pt>
                <c:pt idx="464">
                  <c:v>0.25</c:v>
                </c:pt>
                <c:pt idx="465">
                  <c:v>0.25</c:v>
                </c:pt>
                <c:pt idx="466">
                  <c:v>0.25</c:v>
                </c:pt>
                <c:pt idx="467">
                  <c:v>0.25</c:v>
                </c:pt>
                <c:pt idx="468">
                  <c:v>0.25</c:v>
                </c:pt>
                <c:pt idx="469">
                  <c:v>0.25</c:v>
                </c:pt>
                <c:pt idx="470">
                  <c:v>0.25</c:v>
                </c:pt>
                <c:pt idx="471">
                  <c:v>0.25</c:v>
                </c:pt>
                <c:pt idx="472">
                  <c:v>0.25</c:v>
                </c:pt>
                <c:pt idx="473">
                  <c:v>0.25</c:v>
                </c:pt>
                <c:pt idx="474">
                  <c:v>0.25</c:v>
                </c:pt>
                <c:pt idx="475">
                  <c:v>0.25</c:v>
                </c:pt>
                <c:pt idx="476">
                  <c:v>0.25</c:v>
                </c:pt>
                <c:pt idx="477">
                  <c:v>0.25</c:v>
                </c:pt>
                <c:pt idx="478">
                  <c:v>0.25</c:v>
                </c:pt>
                <c:pt idx="479">
                  <c:v>0.25</c:v>
                </c:pt>
                <c:pt idx="480">
                  <c:v>0.25</c:v>
                </c:pt>
                <c:pt idx="481">
                  <c:v>0.25</c:v>
                </c:pt>
                <c:pt idx="482">
                  <c:v>0.25</c:v>
                </c:pt>
                <c:pt idx="483">
                  <c:v>0.25</c:v>
                </c:pt>
                <c:pt idx="484">
                  <c:v>0.25</c:v>
                </c:pt>
                <c:pt idx="485">
                  <c:v>0.25</c:v>
                </c:pt>
                <c:pt idx="486">
                  <c:v>0.25</c:v>
                </c:pt>
                <c:pt idx="487">
                  <c:v>0.25</c:v>
                </c:pt>
                <c:pt idx="488">
                  <c:v>0.25</c:v>
                </c:pt>
                <c:pt idx="489">
                  <c:v>0.25</c:v>
                </c:pt>
                <c:pt idx="490">
                  <c:v>0.25</c:v>
                </c:pt>
                <c:pt idx="491">
                  <c:v>0.25</c:v>
                </c:pt>
                <c:pt idx="492">
                  <c:v>0.25</c:v>
                </c:pt>
                <c:pt idx="493">
                  <c:v>0.25</c:v>
                </c:pt>
                <c:pt idx="494">
                  <c:v>0.25</c:v>
                </c:pt>
                <c:pt idx="495">
                  <c:v>0.25</c:v>
                </c:pt>
                <c:pt idx="496">
                  <c:v>0.25</c:v>
                </c:pt>
                <c:pt idx="497">
                  <c:v>0.25</c:v>
                </c:pt>
                <c:pt idx="498">
                  <c:v>0.25</c:v>
                </c:pt>
                <c:pt idx="499">
                  <c:v>0.25</c:v>
                </c:pt>
                <c:pt idx="500">
                  <c:v>0.0</c:v>
                </c:pt>
                <c:pt idx="501">
                  <c:v>0.0</c:v>
                </c:pt>
                <c:pt idx="502">
                  <c:v>0.0</c:v>
                </c:pt>
                <c:pt idx="503">
                  <c:v>0.0</c:v>
                </c:pt>
                <c:pt idx="504">
                  <c:v>0.0</c:v>
                </c:pt>
                <c:pt idx="505">
                  <c:v>0.0</c:v>
                </c:pt>
                <c:pt idx="506">
                  <c:v>0.0</c:v>
                </c:pt>
                <c:pt idx="507">
                  <c:v>0.0</c:v>
                </c:pt>
                <c:pt idx="508">
                  <c:v>0.0</c:v>
                </c:pt>
                <c:pt idx="509">
                  <c:v>0.0</c:v>
                </c:pt>
                <c:pt idx="510">
                  <c:v>0.0</c:v>
                </c:pt>
                <c:pt idx="511">
                  <c:v>0.0</c:v>
                </c:pt>
                <c:pt idx="512">
                  <c:v>0.0</c:v>
                </c:pt>
                <c:pt idx="513">
                  <c:v>0.0</c:v>
                </c:pt>
                <c:pt idx="514">
                  <c:v>0.0</c:v>
                </c:pt>
                <c:pt idx="515">
                  <c:v>0.0</c:v>
                </c:pt>
                <c:pt idx="516">
                  <c:v>0.0</c:v>
                </c:pt>
                <c:pt idx="517">
                  <c:v>0.0</c:v>
                </c:pt>
                <c:pt idx="518">
                  <c:v>0.0</c:v>
                </c:pt>
                <c:pt idx="519">
                  <c:v>0.0</c:v>
                </c:pt>
                <c:pt idx="520">
                  <c:v>0.0</c:v>
                </c:pt>
                <c:pt idx="521">
                  <c:v>0.0</c:v>
                </c:pt>
                <c:pt idx="522">
                  <c:v>0.0</c:v>
                </c:pt>
                <c:pt idx="523">
                  <c:v>0.0</c:v>
                </c:pt>
                <c:pt idx="524">
                  <c:v>0.0</c:v>
                </c:pt>
                <c:pt idx="525">
                  <c:v>0.0</c:v>
                </c:pt>
                <c:pt idx="526">
                  <c:v>0.0</c:v>
                </c:pt>
                <c:pt idx="527">
                  <c:v>0.0</c:v>
                </c:pt>
                <c:pt idx="528">
                  <c:v>0.0</c:v>
                </c:pt>
                <c:pt idx="529">
                  <c:v>0.0</c:v>
                </c:pt>
                <c:pt idx="530">
                  <c:v>0.0</c:v>
                </c:pt>
                <c:pt idx="531">
                  <c:v>0.0</c:v>
                </c:pt>
                <c:pt idx="532">
                  <c:v>0.0</c:v>
                </c:pt>
                <c:pt idx="533">
                  <c:v>0.0</c:v>
                </c:pt>
                <c:pt idx="534">
                  <c:v>0.0</c:v>
                </c:pt>
                <c:pt idx="535">
                  <c:v>0.0</c:v>
                </c:pt>
                <c:pt idx="536">
                  <c:v>0.0</c:v>
                </c:pt>
                <c:pt idx="537">
                  <c:v>0.0</c:v>
                </c:pt>
                <c:pt idx="538">
                  <c:v>0.0</c:v>
                </c:pt>
                <c:pt idx="539">
                  <c:v>0.0</c:v>
                </c:pt>
                <c:pt idx="540">
                  <c:v>0.0</c:v>
                </c:pt>
                <c:pt idx="541">
                  <c:v>0.0</c:v>
                </c:pt>
                <c:pt idx="542">
                  <c:v>0.0</c:v>
                </c:pt>
                <c:pt idx="543">
                  <c:v>0.0</c:v>
                </c:pt>
                <c:pt idx="544">
                  <c:v>0.0</c:v>
                </c:pt>
                <c:pt idx="545">
                  <c:v>0.0</c:v>
                </c:pt>
                <c:pt idx="546">
                  <c:v>0.0</c:v>
                </c:pt>
                <c:pt idx="547">
                  <c:v>0.0</c:v>
                </c:pt>
                <c:pt idx="548">
                  <c:v>0.0</c:v>
                </c:pt>
                <c:pt idx="549">
                  <c:v>0.0</c:v>
                </c:pt>
                <c:pt idx="550">
                  <c:v>0.0</c:v>
                </c:pt>
                <c:pt idx="551">
                  <c:v>0.0</c:v>
                </c:pt>
                <c:pt idx="552">
                  <c:v>0.0</c:v>
                </c:pt>
                <c:pt idx="553">
                  <c:v>0.0</c:v>
                </c:pt>
                <c:pt idx="554">
                  <c:v>0.0</c:v>
                </c:pt>
                <c:pt idx="555">
                  <c:v>0.0</c:v>
                </c:pt>
                <c:pt idx="556">
                  <c:v>0.0</c:v>
                </c:pt>
                <c:pt idx="557">
                  <c:v>0.0</c:v>
                </c:pt>
                <c:pt idx="558">
                  <c:v>0.0</c:v>
                </c:pt>
                <c:pt idx="559">
                  <c:v>0.0</c:v>
                </c:pt>
                <c:pt idx="560">
                  <c:v>0.0</c:v>
                </c:pt>
                <c:pt idx="561">
                  <c:v>0.0</c:v>
                </c:pt>
                <c:pt idx="562">
                  <c:v>0.0</c:v>
                </c:pt>
                <c:pt idx="563">
                  <c:v>0.0</c:v>
                </c:pt>
                <c:pt idx="564">
                  <c:v>0.0</c:v>
                </c:pt>
                <c:pt idx="565">
                  <c:v>0.0</c:v>
                </c:pt>
                <c:pt idx="566">
                  <c:v>0.0</c:v>
                </c:pt>
                <c:pt idx="567">
                  <c:v>0.0</c:v>
                </c:pt>
                <c:pt idx="568">
                  <c:v>0.0</c:v>
                </c:pt>
                <c:pt idx="569">
                  <c:v>0.0</c:v>
                </c:pt>
                <c:pt idx="570">
                  <c:v>0.0</c:v>
                </c:pt>
                <c:pt idx="571">
                  <c:v>0.0</c:v>
                </c:pt>
                <c:pt idx="572">
                  <c:v>0.0</c:v>
                </c:pt>
                <c:pt idx="573">
                  <c:v>0.0</c:v>
                </c:pt>
                <c:pt idx="574">
                  <c:v>0.0</c:v>
                </c:pt>
                <c:pt idx="575">
                  <c:v>0.0</c:v>
                </c:pt>
                <c:pt idx="576">
                  <c:v>0.0</c:v>
                </c:pt>
                <c:pt idx="577">
                  <c:v>0.0</c:v>
                </c:pt>
                <c:pt idx="578">
                  <c:v>0.0</c:v>
                </c:pt>
                <c:pt idx="579">
                  <c:v>0.0</c:v>
                </c:pt>
                <c:pt idx="580">
                  <c:v>0.0</c:v>
                </c:pt>
                <c:pt idx="581">
                  <c:v>0.0</c:v>
                </c:pt>
                <c:pt idx="582">
                  <c:v>0.0</c:v>
                </c:pt>
                <c:pt idx="583">
                  <c:v>0.0</c:v>
                </c:pt>
                <c:pt idx="584">
                  <c:v>0.0</c:v>
                </c:pt>
                <c:pt idx="585">
                  <c:v>0.0</c:v>
                </c:pt>
                <c:pt idx="586">
                  <c:v>0.0</c:v>
                </c:pt>
                <c:pt idx="587">
                  <c:v>0.0</c:v>
                </c:pt>
                <c:pt idx="588">
                  <c:v>0.0</c:v>
                </c:pt>
                <c:pt idx="589">
                  <c:v>0.0</c:v>
                </c:pt>
                <c:pt idx="590">
                  <c:v>0.0</c:v>
                </c:pt>
                <c:pt idx="591">
                  <c:v>0.0</c:v>
                </c:pt>
                <c:pt idx="592">
                  <c:v>0.0</c:v>
                </c:pt>
                <c:pt idx="593">
                  <c:v>0.0</c:v>
                </c:pt>
                <c:pt idx="594">
                  <c:v>0.0</c:v>
                </c:pt>
                <c:pt idx="595">
                  <c:v>0.0</c:v>
                </c:pt>
                <c:pt idx="596">
                  <c:v>0.0</c:v>
                </c:pt>
                <c:pt idx="597">
                  <c:v>0.0</c:v>
                </c:pt>
                <c:pt idx="598">
                  <c:v>0.0</c:v>
                </c:pt>
                <c:pt idx="599">
                  <c:v>0.0</c:v>
                </c:pt>
                <c:pt idx="600">
                  <c:v>-0.25</c:v>
                </c:pt>
                <c:pt idx="601">
                  <c:v>-0.25</c:v>
                </c:pt>
                <c:pt idx="602">
                  <c:v>-0.25</c:v>
                </c:pt>
                <c:pt idx="603">
                  <c:v>-0.25</c:v>
                </c:pt>
                <c:pt idx="604">
                  <c:v>-0.25</c:v>
                </c:pt>
                <c:pt idx="605">
                  <c:v>-0.25</c:v>
                </c:pt>
                <c:pt idx="606">
                  <c:v>-0.25</c:v>
                </c:pt>
                <c:pt idx="607">
                  <c:v>-0.25</c:v>
                </c:pt>
                <c:pt idx="608">
                  <c:v>-0.25</c:v>
                </c:pt>
                <c:pt idx="609">
                  <c:v>-0.25</c:v>
                </c:pt>
                <c:pt idx="610">
                  <c:v>-0.25</c:v>
                </c:pt>
                <c:pt idx="611">
                  <c:v>-0.25</c:v>
                </c:pt>
                <c:pt idx="612">
                  <c:v>-0.25</c:v>
                </c:pt>
                <c:pt idx="613">
                  <c:v>-0.25</c:v>
                </c:pt>
                <c:pt idx="614">
                  <c:v>-0.25</c:v>
                </c:pt>
                <c:pt idx="615">
                  <c:v>-0.25</c:v>
                </c:pt>
                <c:pt idx="616">
                  <c:v>-0.25</c:v>
                </c:pt>
                <c:pt idx="617">
                  <c:v>-0.25</c:v>
                </c:pt>
                <c:pt idx="618">
                  <c:v>-0.25</c:v>
                </c:pt>
                <c:pt idx="619">
                  <c:v>-0.25</c:v>
                </c:pt>
                <c:pt idx="620">
                  <c:v>-0.25</c:v>
                </c:pt>
                <c:pt idx="621">
                  <c:v>-0.25</c:v>
                </c:pt>
                <c:pt idx="622">
                  <c:v>-0.25</c:v>
                </c:pt>
                <c:pt idx="623">
                  <c:v>-0.25</c:v>
                </c:pt>
                <c:pt idx="624">
                  <c:v>-0.25</c:v>
                </c:pt>
                <c:pt idx="625">
                  <c:v>-0.25</c:v>
                </c:pt>
                <c:pt idx="626">
                  <c:v>-0.25</c:v>
                </c:pt>
                <c:pt idx="627">
                  <c:v>-0.25</c:v>
                </c:pt>
                <c:pt idx="628">
                  <c:v>-0.25</c:v>
                </c:pt>
                <c:pt idx="629">
                  <c:v>-0.25</c:v>
                </c:pt>
                <c:pt idx="630">
                  <c:v>-0.25</c:v>
                </c:pt>
                <c:pt idx="631">
                  <c:v>-0.25</c:v>
                </c:pt>
                <c:pt idx="632">
                  <c:v>-0.25</c:v>
                </c:pt>
                <c:pt idx="633">
                  <c:v>-0.25</c:v>
                </c:pt>
                <c:pt idx="634">
                  <c:v>-0.25</c:v>
                </c:pt>
                <c:pt idx="635">
                  <c:v>-0.25</c:v>
                </c:pt>
                <c:pt idx="636">
                  <c:v>-0.25</c:v>
                </c:pt>
                <c:pt idx="637">
                  <c:v>-0.25</c:v>
                </c:pt>
                <c:pt idx="638">
                  <c:v>-0.25</c:v>
                </c:pt>
                <c:pt idx="639">
                  <c:v>-0.25</c:v>
                </c:pt>
                <c:pt idx="640">
                  <c:v>-0.25</c:v>
                </c:pt>
                <c:pt idx="641">
                  <c:v>-0.25</c:v>
                </c:pt>
                <c:pt idx="642">
                  <c:v>-0.25</c:v>
                </c:pt>
                <c:pt idx="643">
                  <c:v>-0.25</c:v>
                </c:pt>
                <c:pt idx="644">
                  <c:v>-0.25</c:v>
                </c:pt>
                <c:pt idx="645">
                  <c:v>-0.25</c:v>
                </c:pt>
                <c:pt idx="646">
                  <c:v>-0.25</c:v>
                </c:pt>
                <c:pt idx="647">
                  <c:v>-0.25</c:v>
                </c:pt>
                <c:pt idx="648">
                  <c:v>-0.25</c:v>
                </c:pt>
                <c:pt idx="649">
                  <c:v>-0.25</c:v>
                </c:pt>
                <c:pt idx="650">
                  <c:v>-0.25</c:v>
                </c:pt>
                <c:pt idx="651">
                  <c:v>-0.25</c:v>
                </c:pt>
                <c:pt idx="652">
                  <c:v>-0.25</c:v>
                </c:pt>
                <c:pt idx="653">
                  <c:v>-0.25</c:v>
                </c:pt>
                <c:pt idx="654">
                  <c:v>-0.25</c:v>
                </c:pt>
                <c:pt idx="655">
                  <c:v>-0.25</c:v>
                </c:pt>
                <c:pt idx="656">
                  <c:v>-0.25</c:v>
                </c:pt>
                <c:pt idx="657">
                  <c:v>-0.25</c:v>
                </c:pt>
                <c:pt idx="658">
                  <c:v>-0.25</c:v>
                </c:pt>
                <c:pt idx="659">
                  <c:v>-0.25</c:v>
                </c:pt>
                <c:pt idx="660">
                  <c:v>-0.25</c:v>
                </c:pt>
                <c:pt idx="661">
                  <c:v>-0.25</c:v>
                </c:pt>
                <c:pt idx="662">
                  <c:v>-0.25</c:v>
                </c:pt>
                <c:pt idx="663">
                  <c:v>-0.25</c:v>
                </c:pt>
                <c:pt idx="664">
                  <c:v>-0.25</c:v>
                </c:pt>
                <c:pt idx="665">
                  <c:v>-0.25</c:v>
                </c:pt>
                <c:pt idx="666">
                  <c:v>-0.25</c:v>
                </c:pt>
                <c:pt idx="667">
                  <c:v>-0.25</c:v>
                </c:pt>
                <c:pt idx="668">
                  <c:v>-0.25</c:v>
                </c:pt>
                <c:pt idx="669">
                  <c:v>-0.25</c:v>
                </c:pt>
                <c:pt idx="670">
                  <c:v>-0.25</c:v>
                </c:pt>
                <c:pt idx="671">
                  <c:v>-0.25</c:v>
                </c:pt>
                <c:pt idx="672">
                  <c:v>-0.25</c:v>
                </c:pt>
                <c:pt idx="673">
                  <c:v>-0.25</c:v>
                </c:pt>
                <c:pt idx="674">
                  <c:v>-0.25</c:v>
                </c:pt>
                <c:pt idx="675">
                  <c:v>-0.25</c:v>
                </c:pt>
                <c:pt idx="676">
                  <c:v>-0.25</c:v>
                </c:pt>
                <c:pt idx="677">
                  <c:v>-0.25</c:v>
                </c:pt>
                <c:pt idx="678">
                  <c:v>-0.25</c:v>
                </c:pt>
                <c:pt idx="679">
                  <c:v>-0.25</c:v>
                </c:pt>
                <c:pt idx="680">
                  <c:v>-0.25</c:v>
                </c:pt>
                <c:pt idx="681">
                  <c:v>-0.25</c:v>
                </c:pt>
                <c:pt idx="682">
                  <c:v>-0.25</c:v>
                </c:pt>
                <c:pt idx="683">
                  <c:v>-0.25</c:v>
                </c:pt>
                <c:pt idx="684">
                  <c:v>-0.25</c:v>
                </c:pt>
                <c:pt idx="685">
                  <c:v>-0.25</c:v>
                </c:pt>
                <c:pt idx="686">
                  <c:v>-0.25</c:v>
                </c:pt>
                <c:pt idx="687">
                  <c:v>-0.25</c:v>
                </c:pt>
                <c:pt idx="688">
                  <c:v>-0.25</c:v>
                </c:pt>
                <c:pt idx="689">
                  <c:v>-0.25</c:v>
                </c:pt>
                <c:pt idx="690">
                  <c:v>-0.25</c:v>
                </c:pt>
                <c:pt idx="691">
                  <c:v>-0.25</c:v>
                </c:pt>
                <c:pt idx="692">
                  <c:v>-0.25</c:v>
                </c:pt>
                <c:pt idx="693">
                  <c:v>-0.25</c:v>
                </c:pt>
                <c:pt idx="694">
                  <c:v>-0.25</c:v>
                </c:pt>
                <c:pt idx="695">
                  <c:v>-0.25</c:v>
                </c:pt>
                <c:pt idx="696">
                  <c:v>-0.25</c:v>
                </c:pt>
                <c:pt idx="697">
                  <c:v>-0.25</c:v>
                </c:pt>
                <c:pt idx="698">
                  <c:v>-0.25</c:v>
                </c:pt>
                <c:pt idx="699">
                  <c:v>-0.25</c:v>
                </c:pt>
                <c:pt idx="700">
                  <c:v>-0.5</c:v>
                </c:pt>
                <c:pt idx="701">
                  <c:v>-0.5</c:v>
                </c:pt>
                <c:pt idx="702">
                  <c:v>-0.5</c:v>
                </c:pt>
                <c:pt idx="703">
                  <c:v>-0.5</c:v>
                </c:pt>
                <c:pt idx="704">
                  <c:v>-0.5</c:v>
                </c:pt>
                <c:pt idx="705">
                  <c:v>-0.5</c:v>
                </c:pt>
                <c:pt idx="706">
                  <c:v>-0.5</c:v>
                </c:pt>
                <c:pt idx="707">
                  <c:v>-0.5</c:v>
                </c:pt>
                <c:pt idx="708">
                  <c:v>-0.5</c:v>
                </c:pt>
                <c:pt idx="709">
                  <c:v>-0.5</c:v>
                </c:pt>
                <c:pt idx="710">
                  <c:v>-0.5</c:v>
                </c:pt>
                <c:pt idx="711">
                  <c:v>-0.5</c:v>
                </c:pt>
                <c:pt idx="712">
                  <c:v>-0.5</c:v>
                </c:pt>
                <c:pt idx="713">
                  <c:v>-0.5</c:v>
                </c:pt>
                <c:pt idx="714">
                  <c:v>-0.5</c:v>
                </c:pt>
                <c:pt idx="715">
                  <c:v>-0.5</c:v>
                </c:pt>
                <c:pt idx="716">
                  <c:v>-0.5</c:v>
                </c:pt>
                <c:pt idx="717">
                  <c:v>-0.5</c:v>
                </c:pt>
                <c:pt idx="718">
                  <c:v>-0.5</c:v>
                </c:pt>
                <c:pt idx="719">
                  <c:v>-0.5</c:v>
                </c:pt>
                <c:pt idx="720">
                  <c:v>-0.5</c:v>
                </c:pt>
                <c:pt idx="721">
                  <c:v>-0.5</c:v>
                </c:pt>
                <c:pt idx="722">
                  <c:v>-0.5</c:v>
                </c:pt>
                <c:pt idx="723">
                  <c:v>-0.5</c:v>
                </c:pt>
                <c:pt idx="724">
                  <c:v>-0.5</c:v>
                </c:pt>
                <c:pt idx="725">
                  <c:v>-0.5</c:v>
                </c:pt>
                <c:pt idx="726">
                  <c:v>-0.5</c:v>
                </c:pt>
                <c:pt idx="727">
                  <c:v>-0.5</c:v>
                </c:pt>
                <c:pt idx="728">
                  <c:v>-0.5</c:v>
                </c:pt>
                <c:pt idx="729">
                  <c:v>-0.5</c:v>
                </c:pt>
                <c:pt idx="730">
                  <c:v>-0.5</c:v>
                </c:pt>
                <c:pt idx="731">
                  <c:v>-0.5</c:v>
                </c:pt>
                <c:pt idx="732">
                  <c:v>-0.5</c:v>
                </c:pt>
                <c:pt idx="733">
                  <c:v>-0.5</c:v>
                </c:pt>
                <c:pt idx="734">
                  <c:v>-0.5</c:v>
                </c:pt>
                <c:pt idx="735">
                  <c:v>-0.5</c:v>
                </c:pt>
                <c:pt idx="736">
                  <c:v>-0.5</c:v>
                </c:pt>
                <c:pt idx="737">
                  <c:v>-0.5</c:v>
                </c:pt>
                <c:pt idx="738">
                  <c:v>-0.5</c:v>
                </c:pt>
                <c:pt idx="739">
                  <c:v>-0.5</c:v>
                </c:pt>
                <c:pt idx="740">
                  <c:v>-0.5</c:v>
                </c:pt>
                <c:pt idx="741">
                  <c:v>-0.5</c:v>
                </c:pt>
                <c:pt idx="742">
                  <c:v>-0.5</c:v>
                </c:pt>
                <c:pt idx="743">
                  <c:v>-0.5</c:v>
                </c:pt>
                <c:pt idx="744">
                  <c:v>-0.5</c:v>
                </c:pt>
                <c:pt idx="745">
                  <c:v>-0.5</c:v>
                </c:pt>
                <c:pt idx="746">
                  <c:v>-0.5</c:v>
                </c:pt>
                <c:pt idx="747">
                  <c:v>-0.5</c:v>
                </c:pt>
                <c:pt idx="748">
                  <c:v>-0.5</c:v>
                </c:pt>
                <c:pt idx="749">
                  <c:v>-0.5</c:v>
                </c:pt>
                <c:pt idx="750">
                  <c:v>-0.5</c:v>
                </c:pt>
                <c:pt idx="751">
                  <c:v>-0.5</c:v>
                </c:pt>
                <c:pt idx="752">
                  <c:v>-0.5</c:v>
                </c:pt>
                <c:pt idx="753">
                  <c:v>-0.5</c:v>
                </c:pt>
                <c:pt idx="754">
                  <c:v>-0.5</c:v>
                </c:pt>
                <c:pt idx="755">
                  <c:v>-0.5</c:v>
                </c:pt>
                <c:pt idx="756">
                  <c:v>-0.5</c:v>
                </c:pt>
                <c:pt idx="757">
                  <c:v>-0.5</c:v>
                </c:pt>
                <c:pt idx="758">
                  <c:v>-0.5</c:v>
                </c:pt>
                <c:pt idx="759">
                  <c:v>-0.5</c:v>
                </c:pt>
                <c:pt idx="760">
                  <c:v>-0.5</c:v>
                </c:pt>
                <c:pt idx="761">
                  <c:v>-0.5</c:v>
                </c:pt>
                <c:pt idx="762">
                  <c:v>-0.5</c:v>
                </c:pt>
                <c:pt idx="763">
                  <c:v>-0.5</c:v>
                </c:pt>
                <c:pt idx="764">
                  <c:v>-0.5</c:v>
                </c:pt>
                <c:pt idx="765">
                  <c:v>-0.5</c:v>
                </c:pt>
                <c:pt idx="766">
                  <c:v>-0.5</c:v>
                </c:pt>
                <c:pt idx="767">
                  <c:v>-0.5</c:v>
                </c:pt>
                <c:pt idx="768">
                  <c:v>-0.5</c:v>
                </c:pt>
                <c:pt idx="769">
                  <c:v>-0.5</c:v>
                </c:pt>
                <c:pt idx="770">
                  <c:v>-0.5</c:v>
                </c:pt>
                <c:pt idx="771">
                  <c:v>-0.5</c:v>
                </c:pt>
                <c:pt idx="772">
                  <c:v>-0.5</c:v>
                </c:pt>
                <c:pt idx="773">
                  <c:v>-0.5</c:v>
                </c:pt>
                <c:pt idx="774">
                  <c:v>-0.5</c:v>
                </c:pt>
                <c:pt idx="775">
                  <c:v>-0.5</c:v>
                </c:pt>
                <c:pt idx="776">
                  <c:v>-0.5</c:v>
                </c:pt>
                <c:pt idx="777">
                  <c:v>-0.5</c:v>
                </c:pt>
                <c:pt idx="778">
                  <c:v>-0.5</c:v>
                </c:pt>
                <c:pt idx="779">
                  <c:v>-0.5</c:v>
                </c:pt>
                <c:pt idx="780">
                  <c:v>-0.5</c:v>
                </c:pt>
                <c:pt idx="781">
                  <c:v>-0.5</c:v>
                </c:pt>
                <c:pt idx="782">
                  <c:v>-0.5</c:v>
                </c:pt>
                <c:pt idx="783">
                  <c:v>-0.5</c:v>
                </c:pt>
                <c:pt idx="784">
                  <c:v>-0.5</c:v>
                </c:pt>
                <c:pt idx="785">
                  <c:v>-0.5</c:v>
                </c:pt>
                <c:pt idx="786">
                  <c:v>-0.5</c:v>
                </c:pt>
                <c:pt idx="787">
                  <c:v>-0.5</c:v>
                </c:pt>
                <c:pt idx="788">
                  <c:v>-0.5</c:v>
                </c:pt>
                <c:pt idx="789">
                  <c:v>-0.5</c:v>
                </c:pt>
                <c:pt idx="790">
                  <c:v>-0.5</c:v>
                </c:pt>
                <c:pt idx="791">
                  <c:v>-0.5</c:v>
                </c:pt>
                <c:pt idx="792">
                  <c:v>-0.5</c:v>
                </c:pt>
                <c:pt idx="793">
                  <c:v>-0.5</c:v>
                </c:pt>
                <c:pt idx="794">
                  <c:v>-0.5</c:v>
                </c:pt>
                <c:pt idx="795">
                  <c:v>-0.5</c:v>
                </c:pt>
                <c:pt idx="796">
                  <c:v>-0.5</c:v>
                </c:pt>
                <c:pt idx="797">
                  <c:v>-0.5</c:v>
                </c:pt>
                <c:pt idx="798">
                  <c:v>-0.5</c:v>
                </c:pt>
                <c:pt idx="799">
                  <c:v>-0.5</c:v>
                </c:pt>
                <c:pt idx="800">
                  <c:v>-0.75</c:v>
                </c:pt>
                <c:pt idx="801">
                  <c:v>-0.75</c:v>
                </c:pt>
                <c:pt idx="802">
                  <c:v>-0.75</c:v>
                </c:pt>
                <c:pt idx="803">
                  <c:v>-0.75</c:v>
                </c:pt>
                <c:pt idx="804">
                  <c:v>-0.75</c:v>
                </c:pt>
                <c:pt idx="805">
                  <c:v>-0.75</c:v>
                </c:pt>
                <c:pt idx="806">
                  <c:v>-0.75</c:v>
                </c:pt>
                <c:pt idx="807">
                  <c:v>-0.75</c:v>
                </c:pt>
                <c:pt idx="808">
                  <c:v>-0.75</c:v>
                </c:pt>
                <c:pt idx="809">
                  <c:v>-0.75</c:v>
                </c:pt>
                <c:pt idx="810">
                  <c:v>-0.75</c:v>
                </c:pt>
                <c:pt idx="811">
                  <c:v>-0.75</c:v>
                </c:pt>
                <c:pt idx="812">
                  <c:v>-0.75</c:v>
                </c:pt>
                <c:pt idx="813">
                  <c:v>-0.75</c:v>
                </c:pt>
                <c:pt idx="814">
                  <c:v>-0.75</c:v>
                </c:pt>
                <c:pt idx="815">
                  <c:v>-0.75</c:v>
                </c:pt>
                <c:pt idx="816">
                  <c:v>-0.75</c:v>
                </c:pt>
                <c:pt idx="817">
                  <c:v>-0.75</c:v>
                </c:pt>
                <c:pt idx="818">
                  <c:v>-0.75</c:v>
                </c:pt>
                <c:pt idx="819">
                  <c:v>-0.75</c:v>
                </c:pt>
                <c:pt idx="820">
                  <c:v>-0.75</c:v>
                </c:pt>
                <c:pt idx="821">
                  <c:v>-0.75</c:v>
                </c:pt>
                <c:pt idx="822">
                  <c:v>-0.75</c:v>
                </c:pt>
                <c:pt idx="823">
                  <c:v>-0.75</c:v>
                </c:pt>
                <c:pt idx="824">
                  <c:v>-0.75</c:v>
                </c:pt>
                <c:pt idx="825">
                  <c:v>-0.75</c:v>
                </c:pt>
                <c:pt idx="826">
                  <c:v>-0.75</c:v>
                </c:pt>
                <c:pt idx="827">
                  <c:v>-0.75</c:v>
                </c:pt>
                <c:pt idx="828">
                  <c:v>-0.75</c:v>
                </c:pt>
                <c:pt idx="829">
                  <c:v>-0.75</c:v>
                </c:pt>
                <c:pt idx="830">
                  <c:v>-0.75</c:v>
                </c:pt>
                <c:pt idx="831">
                  <c:v>-0.75</c:v>
                </c:pt>
                <c:pt idx="832">
                  <c:v>-0.75</c:v>
                </c:pt>
                <c:pt idx="833">
                  <c:v>-0.75</c:v>
                </c:pt>
                <c:pt idx="834">
                  <c:v>-0.75</c:v>
                </c:pt>
                <c:pt idx="835">
                  <c:v>-0.75</c:v>
                </c:pt>
                <c:pt idx="836">
                  <c:v>-0.75</c:v>
                </c:pt>
                <c:pt idx="837">
                  <c:v>-0.75</c:v>
                </c:pt>
                <c:pt idx="838">
                  <c:v>-0.75</c:v>
                </c:pt>
                <c:pt idx="839">
                  <c:v>-0.75</c:v>
                </c:pt>
                <c:pt idx="840">
                  <c:v>-0.75</c:v>
                </c:pt>
                <c:pt idx="841">
                  <c:v>-0.75</c:v>
                </c:pt>
                <c:pt idx="842">
                  <c:v>-0.75</c:v>
                </c:pt>
                <c:pt idx="843">
                  <c:v>-0.75</c:v>
                </c:pt>
                <c:pt idx="844">
                  <c:v>-0.75</c:v>
                </c:pt>
                <c:pt idx="845">
                  <c:v>-0.75</c:v>
                </c:pt>
                <c:pt idx="846">
                  <c:v>-0.75</c:v>
                </c:pt>
                <c:pt idx="847">
                  <c:v>-0.75</c:v>
                </c:pt>
                <c:pt idx="848">
                  <c:v>-0.75</c:v>
                </c:pt>
                <c:pt idx="849">
                  <c:v>-0.75</c:v>
                </c:pt>
                <c:pt idx="850">
                  <c:v>-0.75</c:v>
                </c:pt>
                <c:pt idx="851">
                  <c:v>-0.75</c:v>
                </c:pt>
                <c:pt idx="852">
                  <c:v>-0.75</c:v>
                </c:pt>
                <c:pt idx="853">
                  <c:v>-0.75</c:v>
                </c:pt>
                <c:pt idx="854">
                  <c:v>-0.75</c:v>
                </c:pt>
                <c:pt idx="855">
                  <c:v>-0.75</c:v>
                </c:pt>
                <c:pt idx="856">
                  <c:v>-0.75</c:v>
                </c:pt>
                <c:pt idx="857">
                  <c:v>-0.75</c:v>
                </c:pt>
                <c:pt idx="858">
                  <c:v>-0.75</c:v>
                </c:pt>
                <c:pt idx="859">
                  <c:v>-0.75</c:v>
                </c:pt>
                <c:pt idx="860">
                  <c:v>-0.75</c:v>
                </c:pt>
                <c:pt idx="861">
                  <c:v>-0.75</c:v>
                </c:pt>
                <c:pt idx="862">
                  <c:v>-0.75</c:v>
                </c:pt>
                <c:pt idx="863">
                  <c:v>-0.75</c:v>
                </c:pt>
                <c:pt idx="864">
                  <c:v>-0.75</c:v>
                </c:pt>
                <c:pt idx="865">
                  <c:v>-0.75</c:v>
                </c:pt>
                <c:pt idx="866">
                  <c:v>-0.75</c:v>
                </c:pt>
                <c:pt idx="867">
                  <c:v>-0.75</c:v>
                </c:pt>
                <c:pt idx="868">
                  <c:v>-0.75</c:v>
                </c:pt>
                <c:pt idx="869">
                  <c:v>-0.75</c:v>
                </c:pt>
                <c:pt idx="870">
                  <c:v>-0.75</c:v>
                </c:pt>
                <c:pt idx="871">
                  <c:v>-0.75</c:v>
                </c:pt>
                <c:pt idx="872">
                  <c:v>-0.75</c:v>
                </c:pt>
                <c:pt idx="873">
                  <c:v>-0.75</c:v>
                </c:pt>
                <c:pt idx="874">
                  <c:v>-0.75</c:v>
                </c:pt>
                <c:pt idx="875">
                  <c:v>-0.75</c:v>
                </c:pt>
                <c:pt idx="876">
                  <c:v>-0.75</c:v>
                </c:pt>
                <c:pt idx="877">
                  <c:v>-0.75</c:v>
                </c:pt>
                <c:pt idx="878">
                  <c:v>-0.75</c:v>
                </c:pt>
                <c:pt idx="879">
                  <c:v>-0.75</c:v>
                </c:pt>
                <c:pt idx="880">
                  <c:v>-0.75</c:v>
                </c:pt>
                <c:pt idx="881">
                  <c:v>-0.75</c:v>
                </c:pt>
                <c:pt idx="882">
                  <c:v>-0.75</c:v>
                </c:pt>
                <c:pt idx="883">
                  <c:v>-0.75</c:v>
                </c:pt>
                <c:pt idx="884">
                  <c:v>-0.75</c:v>
                </c:pt>
                <c:pt idx="885">
                  <c:v>-0.75</c:v>
                </c:pt>
                <c:pt idx="886">
                  <c:v>-0.75</c:v>
                </c:pt>
                <c:pt idx="887">
                  <c:v>-0.75</c:v>
                </c:pt>
                <c:pt idx="888">
                  <c:v>-0.75</c:v>
                </c:pt>
                <c:pt idx="889">
                  <c:v>-0.75</c:v>
                </c:pt>
                <c:pt idx="890">
                  <c:v>-0.75</c:v>
                </c:pt>
                <c:pt idx="891">
                  <c:v>-0.75</c:v>
                </c:pt>
                <c:pt idx="892">
                  <c:v>-0.75</c:v>
                </c:pt>
                <c:pt idx="893">
                  <c:v>-0.75</c:v>
                </c:pt>
                <c:pt idx="894">
                  <c:v>-0.75</c:v>
                </c:pt>
                <c:pt idx="895">
                  <c:v>-0.75</c:v>
                </c:pt>
                <c:pt idx="896">
                  <c:v>-0.75</c:v>
                </c:pt>
                <c:pt idx="897">
                  <c:v>-0.75</c:v>
                </c:pt>
                <c:pt idx="898">
                  <c:v>-0.75</c:v>
                </c:pt>
                <c:pt idx="899">
                  <c:v>-0.75</c:v>
                </c:pt>
                <c:pt idx="900">
                  <c:v>-1.0</c:v>
                </c:pt>
                <c:pt idx="901">
                  <c:v>-1.0</c:v>
                </c:pt>
                <c:pt idx="902">
                  <c:v>-1.0</c:v>
                </c:pt>
                <c:pt idx="903">
                  <c:v>-1.0</c:v>
                </c:pt>
                <c:pt idx="904">
                  <c:v>-1.0</c:v>
                </c:pt>
                <c:pt idx="905">
                  <c:v>-1.0</c:v>
                </c:pt>
                <c:pt idx="906">
                  <c:v>-1.0</c:v>
                </c:pt>
                <c:pt idx="907">
                  <c:v>-1.0</c:v>
                </c:pt>
                <c:pt idx="908">
                  <c:v>-1.0</c:v>
                </c:pt>
                <c:pt idx="909">
                  <c:v>-1.0</c:v>
                </c:pt>
                <c:pt idx="910">
                  <c:v>-1.0</c:v>
                </c:pt>
                <c:pt idx="911">
                  <c:v>-1.0</c:v>
                </c:pt>
                <c:pt idx="912">
                  <c:v>-1.0</c:v>
                </c:pt>
                <c:pt idx="913">
                  <c:v>-1.0</c:v>
                </c:pt>
                <c:pt idx="914">
                  <c:v>-1.0</c:v>
                </c:pt>
                <c:pt idx="915">
                  <c:v>-1.0</c:v>
                </c:pt>
                <c:pt idx="916">
                  <c:v>-1.0</c:v>
                </c:pt>
                <c:pt idx="917">
                  <c:v>-1.0</c:v>
                </c:pt>
                <c:pt idx="918">
                  <c:v>-1.0</c:v>
                </c:pt>
                <c:pt idx="919">
                  <c:v>-1.0</c:v>
                </c:pt>
                <c:pt idx="920">
                  <c:v>-1.0</c:v>
                </c:pt>
                <c:pt idx="921">
                  <c:v>-1.0</c:v>
                </c:pt>
                <c:pt idx="922">
                  <c:v>-1.0</c:v>
                </c:pt>
                <c:pt idx="923">
                  <c:v>-1.0</c:v>
                </c:pt>
                <c:pt idx="924">
                  <c:v>-1.0</c:v>
                </c:pt>
                <c:pt idx="925">
                  <c:v>-1.0</c:v>
                </c:pt>
                <c:pt idx="926">
                  <c:v>-1.0</c:v>
                </c:pt>
                <c:pt idx="927">
                  <c:v>-1.0</c:v>
                </c:pt>
                <c:pt idx="928">
                  <c:v>-1.0</c:v>
                </c:pt>
                <c:pt idx="929">
                  <c:v>-1.0</c:v>
                </c:pt>
                <c:pt idx="930">
                  <c:v>-1.0</c:v>
                </c:pt>
                <c:pt idx="931">
                  <c:v>-1.0</c:v>
                </c:pt>
                <c:pt idx="932">
                  <c:v>-1.0</c:v>
                </c:pt>
                <c:pt idx="933">
                  <c:v>-1.0</c:v>
                </c:pt>
                <c:pt idx="934">
                  <c:v>-1.0</c:v>
                </c:pt>
                <c:pt idx="935">
                  <c:v>-1.0</c:v>
                </c:pt>
                <c:pt idx="936">
                  <c:v>-1.0</c:v>
                </c:pt>
                <c:pt idx="937">
                  <c:v>-1.0</c:v>
                </c:pt>
                <c:pt idx="938">
                  <c:v>-1.0</c:v>
                </c:pt>
                <c:pt idx="939">
                  <c:v>-1.0</c:v>
                </c:pt>
                <c:pt idx="940">
                  <c:v>-1.0</c:v>
                </c:pt>
                <c:pt idx="941">
                  <c:v>-1.0</c:v>
                </c:pt>
                <c:pt idx="942">
                  <c:v>-1.0</c:v>
                </c:pt>
                <c:pt idx="943">
                  <c:v>-1.0</c:v>
                </c:pt>
                <c:pt idx="944">
                  <c:v>-1.0</c:v>
                </c:pt>
                <c:pt idx="945">
                  <c:v>-1.0</c:v>
                </c:pt>
                <c:pt idx="946">
                  <c:v>-1.0</c:v>
                </c:pt>
                <c:pt idx="947">
                  <c:v>-1.0</c:v>
                </c:pt>
                <c:pt idx="948">
                  <c:v>-1.0</c:v>
                </c:pt>
                <c:pt idx="949">
                  <c:v>-1.0</c:v>
                </c:pt>
                <c:pt idx="950">
                  <c:v>-1.0</c:v>
                </c:pt>
                <c:pt idx="951">
                  <c:v>-1.0</c:v>
                </c:pt>
                <c:pt idx="952">
                  <c:v>-1.0</c:v>
                </c:pt>
                <c:pt idx="953">
                  <c:v>-1.0</c:v>
                </c:pt>
                <c:pt idx="954">
                  <c:v>-1.0</c:v>
                </c:pt>
                <c:pt idx="955">
                  <c:v>-1.0</c:v>
                </c:pt>
                <c:pt idx="956">
                  <c:v>-1.0</c:v>
                </c:pt>
                <c:pt idx="957">
                  <c:v>-1.0</c:v>
                </c:pt>
                <c:pt idx="958">
                  <c:v>-1.0</c:v>
                </c:pt>
                <c:pt idx="959">
                  <c:v>-1.0</c:v>
                </c:pt>
                <c:pt idx="960">
                  <c:v>-1.0</c:v>
                </c:pt>
                <c:pt idx="961">
                  <c:v>-1.0</c:v>
                </c:pt>
                <c:pt idx="962">
                  <c:v>-1.0</c:v>
                </c:pt>
                <c:pt idx="963">
                  <c:v>-1.0</c:v>
                </c:pt>
                <c:pt idx="964">
                  <c:v>-1.0</c:v>
                </c:pt>
                <c:pt idx="965">
                  <c:v>-1.0</c:v>
                </c:pt>
                <c:pt idx="966">
                  <c:v>-1.0</c:v>
                </c:pt>
                <c:pt idx="967">
                  <c:v>-1.0</c:v>
                </c:pt>
                <c:pt idx="968">
                  <c:v>-1.0</c:v>
                </c:pt>
                <c:pt idx="969">
                  <c:v>-1.0</c:v>
                </c:pt>
                <c:pt idx="970">
                  <c:v>-1.0</c:v>
                </c:pt>
                <c:pt idx="971">
                  <c:v>-1.0</c:v>
                </c:pt>
                <c:pt idx="972">
                  <c:v>-1.0</c:v>
                </c:pt>
                <c:pt idx="973">
                  <c:v>-1.0</c:v>
                </c:pt>
                <c:pt idx="974">
                  <c:v>-1.0</c:v>
                </c:pt>
                <c:pt idx="975">
                  <c:v>-1.0</c:v>
                </c:pt>
                <c:pt idx="976">
                  <c:v>-1.0</c:v>
                </c:pt>
                <c:pt idx="977">
                  <c:v>-1.0</c:v>
                </c:pt>
                <c:pt idx="978">
                  <c:v>-1.0</c:v>
                </c:pt>
                <c:pt idx="979">
                  <c:v>-1.0</c:v>
                </c:pt>
                <c:pt idx="980">
                  <c:v>-1.0</c:v>
                </c:pt>
                <c:pt idx="981">
                  <c:v>-1.0</c:v>
                </c:pt>
                <c:pt idx="982">
                  <c:v>-1.0</c:v>
                </c:pt>
                <c:pt idx="983">
                  <c:v>-1.0</c:v>
                </c:pt>
                <c:pt idx="984">
                  <c:v>-1.0</c:v>
                </c:pt>
                <c:pt idx="985">
                  <c:v>-1.0</c:v>
                </c:pt>
                <c:pt idx="986">
                  <c:v>-1.0</c:v>
                </c:pt>
                <c:pt idx="987">
                  <c:v>-1.0</c:v>
                </c:pt>
                <c:pt idx="988">
                  <c:v>-1.0</c:v>
                </c:pt>
                <c:pt idx="989">
                  <c:v>-1.0</c:v>
                </c:pt>
                <c:pt idx="990">
                  <c:v>-1.0</c:v>
                </c:pt>
                <c:pt idx="991">
                  <c:v>-1.0</c:v>
                </c:pt>
                <c:pt idx="992">
                  <c:v>-1.0</c:v>
                </c:pt>
                <c:pt idx="993">
                  <c:v>-1.0</c:v>
                </c:pt>
                <c:pt idx="994">
                  <c:v>-1.0</c:v>
                </c:pt>
                <c:pt idx="995">
                  <c:v>-1.0</c:v>
                </c:pt>
                <c:pt idx="996">
                  <c:v>-1.0</c:v>
                </c:pt>
                <c:pt idx="997">
                  <c:v>-1.0</c:v>
                </c:pt>
                <c:pt idx="998">
                  <c:v>-1.0</c:v>
                </c:pt>
                <c:pt idx="999">
                  <c:v>-1.0</c:v>
                </c:pt>
                <c:pt idx="1000">
                  <c:v>-1.0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'Data 3'!$I$2</c:f>
              <c:strCache>
                <c:ptCount val="1"/>
                <c:pt idx="0">
                  <c:v>f(theta)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noFill/>
              </a:ln>
            </c:spPr>
          </c:marker>
          <c:xVal>
            <c:numRef>
              <c:f>'Data 3'!$F$3:$F$1003</c:f>
              <c:numCache>
                <c:formatCode>General</c:formatCode>
                <c:ptCount val="100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  <c:pt idx="9">
                  <c:v>9.0</c:v>
                </c:pt>
                <c:pt idx="10">
                  <c:v>10.0</c:v>
                </c:pt>
                <c:pt idx="11">
                  <c:v>11.0</c:v>
                </c:pt>
                <c:pt idx="12">
                  <c:v>12.0</c:v>
                </c:pt>
                <c:pt idx="13">
                  <c:v>13.0</c:v>
                </c:pt>
                <c:pt idx="14">
                  <c:v>14.0</c:v>
                </c:pt>
                <c:pt idx="15">
                  <c:v>15.0</c:v>
                </c:pt>
                <c:pt idx="16">
                  <c:v>16.0</c:v>
                </c:pt>
                <c:pt idx="17">
                  <c:v>17.0</c:v>
                </c:pt>
                <c:pt idx="18">
                  <c:v>18.0</c:v>
                </c:pt>
                <c:pt idx="19">
                  <c:v>19.0</c:v>
                </c:pt>
                <c:pt idx="20">
                  <c:v>20.0</c:v>
                </c:pt>
                <c:pt idx="21">
                  <c:v>21.0</c:v>
                </c:pt>
                <c:pt idx="22">
                  <c:v>22.0</c:v>
                </c:pt>
                <c:pt idx="23">
                  <c:v>23.0</c:v>
                </c:pt>
                <c:pt idx="24">
                  <c:v>24.0</c:v>
                </c:pt>
                <c:pt idx="25">
                  <c:v>25.0</c:v>
                </c:pt>
                <c:pt idx="26">
                  <c:v>26.0</c:v>
                </c:pt>
                <c:pt idx="27">
                  <c:v>27.0</c:v>
                </c:pt>
                <c:pt idx="28">
                  <c:v>28.0</c:v>
                </c:pt>
                <c:pt idx="29">
                  <c:v>29.0</c:v>
                </c:pt>
                <c:pt idx="30">
                  <c:v>30.0</c:v>
                </c:pt>
                <c:pt idx="31">
                  <c:v>31.0</c:v>
                </c:pt>
                <c:pt idx="32">
                  <c:v>32.0</c:v>
                </c:pt>
                <c:pt idx="33">
                  <c:v>33.0</c:v>
                </c:pt>
                <c:pt idx="34">
                  <c:v>34.0</c:v>
                </c:pt>
                <c:pt idx="35">
                  <c:v>35.0</c:v>
                </c:pt>
                <c:pt idx="36">
                  <c:v>36.0</c:v>
                </c:pt>
                <c:pt idx="37">
                  <c:v>37.0</c:v>
                </c:pt>
                <c:pt idx="38">
                  <c:v>38.0</c:v>
                </c:pt>
                <c:pt idx="39">
                  <c:v>39.0</c:v>
                </c:pt>
                <c:pt idx="40">
                  <c:v>40.0</c:v>
                </c:pt>
                <c:pt idx="41">
                  <c:v>41.0</c:v>
                </c:pt>
                <c:pt idx="42">
                  <c:v>42.0</c:v>
                </c:pt>
                <c:pt idx="43">
                  <c:v>43.0</c:v>
                </c:pt>
                <c:pt idx="44">
                  <c:v>44.0</c:v>
                </c:pt>
                <c:pt idx="45">
                  <c:v>45.0</c:v>
                </c:pt>
                <c:pt idx="46">
                  <c:v>46.0</c:v>
                </c:pt>
                <c:pt idx="47">
                  <c:v>47.0</c:v>
                </c:pt>
                <c:pt idx="48">
                  <c:v>48.0</c:v>
                </c:pt>
                <c:pt idx="49">
                  <c:v>49.0</c:v>
                </c:pt>
                <c:pt idx="50">
                  <c:v>50.0</c:v>
                </c:pt>
                <c:pt idx="51">
                  <c:v>51.0</c:v>
                </c:pt>
                <c:pt idx="52">
                  <c:v>52.0</c:v>
                </c:pt>
                <c:pt idx="53">
                  <c:v>53.0</c:v>
                </c:pt>
                <c:pt idx="54">
                  <c:v>54.0</c:v>
                </c:pt>
                <c:pt idx="55">
                  <c:v>55.0</c:v>
                </c:pt>
                <c:pt idx="56">
                  <c:v>56.0</c:v>
                </c:pt>
                <c:pt idx="57">
                  <c:v>57.0</c:v>
                </c:pt>
                <c:pt idx="58">
                  <c:v>58.0</c:v>
                </c:pt>
                <c:pt idx="59">
                  <c:v>59.0</c:v>
                </c:pt>
                <c:pt idx="60">
                  <c:v>60.0</c:v>
                </c:pt>
                <c:pt idx="61">
                  <c:v>61.0</c:v>
                </c:pt>
                <c:pt idx="62">
                  <c:v>62.0</c:v>
                </c:pt>
                <c:pt idx="63">
                  <c:v>63.0</c:v>
                </c:pt>
                <c:pt idx="64">
                  <c:v>64.0</c:v>
                </c:pt>
                <c:pt idx="65">
                  <c:v>65.0</c:v>
                </c:pt>
                <c:pt idx="66">
                  <c:v>66.0</c:v>
                </c:pt>
                <c:pt idx="67">
                  <c:v>67.0</c:v>
                </c:pt>
                <c:pt idx="68">
                  <c:v>68.0</c:v>
                </c:pt>
                <c:pt idx="69">
                  <c:v>69.0</c:v>
                </c:pt>
                <c:pt idx="70">
                  <c:v>70.0</c:v>
                </c:pt>
                <c:pt idx="71">
                  <c:v>71.0</c:v>
                </c:pt>
                <c:pt idx="72">
                  <c:v>72.0</c:v>
                </c:pt>
                <c:pt idx="73">
                  <c:v>73.0</c:v>
                </c:pt>
                <c:pt idx="74">
                  <c:v>74.0</c:v>
                </c:pt>
                <c:pt idx="75">
                  <c:v>75.0</c:v>
                </c:pt>
                <c:pt idx="76">
                  <c:v>76.0</c:v>
                </c:pt>
                <c:pt idx="77">
                  <c:v>77.0</c:v>
                </c:pt>
                <c:pt idx="78">
                  <c:v>78.0</c:v>
                </c:pt>
                <c:pt idx="79">
                  <c:v>79.0</c:v>
                </c:pt>
                <c:pt idx="80">
                  <c:v>80.0</c:v>
                </c:pt>
                <c:pt idx="81">
                  <c:v>81.0</c:v>
                </c:pt>
                <c:pt idx="82">
                  <c:v>82.0</c:v>
                </c:pt>
                <c:pt idx="83">
                  <c:v>83.0</c:v>
                </c:pt>
                <c:pt idx="84">
                  <c:v>84.0</c:v>
                </c:pt>
                <c:pt idx="85">
                  <c:v>85.0</c:v>
                </c:pt>
                <c:pt idx="86">
                  <c:v>86.0</c:v>
                </c:pt>
                <c:pt idx="87">
                  <c:v>87.0</c:v>
                </c:pt>
                <c:pt idx="88">
                  <c:v>88.0</c:v>
                </c:pt>
                <c:pt idx="89">
                  <c:v>89.0</c:v>
                </c:pt>
                <c:pt idx="90">
                  <c:v>90.0</c:v>
                </c:pt>
                <c:pt idx="91">
                  <c:v>91.0</c:v>
                </c:pt>
                <c:pt idx="92">
                  <c:v>92.0</c:v>
                </c:pt>
                <c:pt idx="93">
                  <c:v>93.0</c:v>
                </c:pt>
                <c:pt idx="94">
                  <c:v>94.0</c:v>
                </c:pt>
                <c:pt idx="95">
                  <c:v>95.0</c:v>
                </c:pt>
                <c:pt idx="96">
                  <c:v>96.0</c:v>
                </c:pt>
                <c:pt idx="97">
                  <c:v>97.0</c:v>
                </c:pt>
                <c:pt idx="98">
                  <c:v>98.0</c:v>
                </c:pt>
                <c:pt idx="99">
                  <c:v>99.0</c:v>
                </c:pt>
                <c:pt idx="100">
                  <c:v>100.0</c:v>
                </c:pt>
                <c:pt idx="101">
                  <c:v>101.0</c:v>
                </c:pt>
                <c:pt idx="102">
                  <c:v>102.0</c:v>
                </c:pt>
                <c:pt idx="103">
                  <c:v>103.0</c:v>
                </c:pt>
                <c:pt idx="104">
                  <c:v>104.0</c:v>
                </c:pt>
                <c:pt idx="105">
                  <c:v>105.0</c:v>
                </c:pt>
                <c:pt idx="106">
                  <c:v>106.0</c:v>
                </c:pt>
                <c:pt idx="107">
                  <c:v>107.0</c:v>
                </c:pt>
                <c:pt idx="108">
                  <c:v>108.0</c:v>
                </c:pt>
                <c:pt idx="109">
                  <c:v>109.0</c:v>
                </c:pt>
                <c:pt idx="110">
                  <c:v>110.0</c:v>
                </c:pt>
                <c:pt idx="111">
                  <c:v>111.0</c:v>
                </c:pt>
                <c:pt idx="112">
                  <c:v>112.0</c:v>
                </c:pt>
                <c:pt idx="113">
                  <c:v>113.0</c:v>
                </c:pt>
                <c:pt idx="114">
                  <c:v>114.0</c:v>
                </c:pt>
                <c:pt idx="115">
                  <c:v>115.0</c:v>
                </c:pt>
                <c:pt idx="116">
                  <c:v>116.0</c:v>
                </c:pt>
                <c:pt idx="117">
                  <c:v>117.0</c:v>
                </c:pt>
                <c:pt idx="118">
                  <c:v>118.0</c:v>
                </c:pt>
                <c:pt idx="119">
                  <c:v>119.0</c:v>
                </c:pt>
                <c:pt idx="120">
                  <c:v>120.0</c:v>
                </c:pt>
                <c:pt idx="121">
                  <c:v>121.0</c:v>
                </c:pt>
                <c:pt idx="122">
                  <c:v>122.0</c:v>
                </c:pt>
                <c:pt idx="123">
                  <c:v>123.0</c:v>
                </c:pt>
                <c:pt idx="124">
                  <c:v>124.0</c:v>
                </c:pt>
                <c:pt idx="125">
                  <c:v>125.0</c:v>
                </c:pt>
                <c:pt idx="126">
                  <c:v>126.0</c:v>
                </c:pt>
                <c:pt idx="127">
                  <c:v>127.0</c:v>
                </c:pt>
                <c:pt idx="128">
                  <c:v>128.0</c:v>
                </c:pt>
                <c:pt idx="129">
                  <c:v>129.0</c:v>
                </c:pt>
                <c:pt idx="130">
                  <c:v>130.0</c:v>
                </c:pt>
                <c:pt idx="131">
                  <c:v>131.0</c:v>
                </c:pt>
                <c:pt idx="132">
                  <c:v>132.0</c:v>
                </c:pt>
                <c:pt idx="133">
                  <c:v>133.0</c:v>
                </c:pt>
                <c:pt idx="134">
                  <c:v>134.0</c:v>
                </c:pt>
                <c:pt idx="135">
                  <c:v>135.0</c:v>
                </c:pt>
                <c:pt idx="136">
                  <c:v>136.0</c:v>
                </c:pt>
                <c:pt idx="137">
                  <c:v>137.0</c:v>
                </c:pt>
                <c:pt idx="138">
                  <c:v>138.0</c:v>
                </c:pt>
                <c:pt idx="139">
                  <c:v>139.0</c:v>
                </c:pt>
                <c:pt idx="140">
                  <c:v>140.0</c:v>
                </c:pt>
                <c:pt idx="141">
                  <c:v>141.0</c:v>
                </c:pt>
                <c:pt idx="142">
                  <c:v>142.0</c:v>
                </c:pt>
                <c:pt idx="143">
                  <c:v>143.0</c:v>
                </c:pt>
                <c:pt idx="144">
                  <c:v>144.0</c:v>
                </c:pt>
                <c:pt idx="145">
                  <c:v>145.0</c:v>
                </c:pt>
                <c:pt idx="146">
                  <c:v>146.0</c:v>
                </c:pt>
                <c:pt idx="147">
                  <c:v>147.0</c:v>
                </c:pt>
                <c:pt idx="148">
                  <c:v>148.0</c:v>
                </c:pt>
                <c:pt idx="149">
                  <c:v>149.0</c:v>
                </c:pt>
                <c:pt idx="150">
                  <c:v>150.0</c:v>
                </c:pt>
                <c:pt idx="151">
                  <c:v>151.0</c:v>
                </c:pt>
                <c:pt idx="152">
                  <c:v>152.0</c:v>
                </c:pt>
                <c:pt idx="153">
                  <c:v>153.0</c:v>
                </c:pt>
                <c:pt idx="154">
                  <c:v>154.0</c:v>
                </c:pt>
                <c:pt idx="155">
                  <c:v>155.0</c:v>
                </c:pt>
                <c:pt idx="156">
                  <c:v>156.0</c:v>
                </c:pt>
                <c:pt idx="157">
                  <c:v>157.0</c:v>
                </c:pt>
                <c:pt idx="158">
                  <c:v>158.0</c:v>
                </c:pt>
                <c:pt idx="159">
                  <c:v>159.0</c:v>
                </c:pt>
                <c:pt idx="160">
                  <c:v>160.0</c:v>
                </c:pt>
                <c:pt idx="161">
                  <c:v>161.0</c:v>
                </c:pt>
                <c:pt idx="162">
                  <c:v>162.0</c:v>
                </c:pt>
                <c:pt idx="163">
                  <c:v>163.0</c:v>
                </c:pt>
                <c:pt idx="164">
                  <c:v>164.0</c:v>
                </c:pt>
                <c:pt idx="165">
                  <c:v>165.0</c:v>
                </c:pt>
                <c:pt idx="166">
                  <c:v>166.0</c:v>
                </c:pt>
                <c:pt idx="167">
                  <c:v>167.0</c:v>
                </c:pt>
                <c:pt idx="168">
                  <c:v>168.0</c:v>
                </c:pt>
                <c:pt idx="169">
                  <c:v>169.0</c:v>
                </c:pt>
                <c:pt idx="170">
                  <c:v>170.0</c:v>
                </c:pt>
                <c:pt idx="171">
                  <c:v>171.0</c:v>
                </c:pt>
                <c:pt idx="172">
                  <c:v>172.0</c:v>
                </c:pt>
                <c:pt idx="173">
                  <c:v>173.0</c:v>
                </c:pt>
                <c:pt idx="174">
                  <c:v>174.0</c:v>
                </c:pt>
                <c:pt idx="175">
                  <c:v>175.0</c:v>
                </c:pt>
                <c:pt idx="176">
                  <c:v>176.0</c:v>
                </c:pt>
                <c:pt idx="177">
                  <c:v>177.0</c:v>
                </c:pt>
                <c:pt idx="178">
                  <c:v>178.0</c:v>
                </c:pt>
                <c:pt idx="179">
                  <c:v>179.0</c:v>
                </c:pt>
                <c:pt idx="180">
                  <c:v>180.0</c:v>
                </c:pt>
                <c:pt idx="181">
                  <c:v>181.0</c:v>
                </c:pt>
                <c:pt idx="182">
                  <c:v>182.0</c:v>
                </c:pt>
                <c:pt idx="183">
                  <c:v>183.0</c:v>
                </c:pt>
                <c:pt idx="184">
                  <c:v>184.0</c:v>
                </c:pt>
                <c:pt idx="185">
                  <c:v>185.0</c:v>
                </c:pt>
                <c:pt idx="186">
                  <c:v>186.0</c:v>
                </c:pt>
                <c:pt idx="187">
                  <c:v>187.0</c:v>
                </c:pt>
                <c:pt idx="188">
                  <c:v>188.0</c:v>
                </c:pt>
                <c:pt idx="189">
                  <c:v>189.0</c:v>
                </c:pt>
                <c:pt idx="190">
                  <c:v>190.0</c:v>
                </c:pt>
                <c:pt idx="191">
                  <c:v>191.0</c:v>
                </c:pt>
                <c:pt idx="192">
                  <c:v>192.0</c:v>
                </c:pt>
                <c:pt idx="193">
                  <c:v>193.0</c:v>
                </c:pt>
                <c:pt idx="194">
                  <c:v>194.0</c:v>
                </c:pt>
                <c:pt idx="195">
                  <c:v>195.0</c:v>
                </c:pt>
                <c:pt idx="196">
                  <c:v>196.0</c:v>
                </c:pt>
                <c:pt idx="197">
                  <c:v>197.0</c:v>
                </c:pt>
                <c:pt idx="198">
                  <c:v>198.0</c:v>
                </c:pt>
                <c:pt idx="199">
                  <c:v>199.0</c:v>
                </c:pt>
                <c:pt idx="200">
                  <c:v>200.0</c:v>
                </c:pt>
                <c:pt idx="201">
                  <c:v>201.0</c:v>
                </c:pt>
                <c:pt idx="202">
                  <c:v>202.0</c:v>
                </c:pt>
                <c:pt idx="203">
                  <c:v>203.0</c:v>
                </c:pt>
                <c:pt idx="204">
                  <c:v>204.0</c:v>
                </c:pt>
                <c:pt idx="205">
                  <c:v>205.0</c:v>
                </c:pt>
                <c:pt idx="206">
                  <c:v>206.0</c:v>
                </c:pt>
                <c:pt idx="207">
                  <c:v>207.0</c:v>
                </c:pt>
                <c:pt idx="208">
                  <c:v>208.0</c:v>
                </c:pt>
                <c:pt idx="209">
                  <c:v>209.0</c:v>
                </c:pt>
                <c:pt idx="210">
                  <c:v>210.0</c:v>
                </c:pt>
                <c:pt idx="211">
                  <c:v>211.0</c:v>
                </c:pt>
                <c:pt idx="212">
                  <c:v>212.0</c:v>
                </c:pt>
                <c:pt idx="213">
                  <c:v>213.0</c:v>
                </c:pt>
                <c:pt idx="214">
                  <c:v>214.0</c:v>
                </c:pt>
                <c:pt idx="215">
                  <c:v>215.0</c:v>
                </c:pt>
                <c:pt idx="216">
                  <c:v>216.0</c:v>
                </c:pt>
                <c:pt idx="217">
                  <c:v>217.0</c:v>
                </c:pt>
                <c:pt idx="218">
                  <c:v>218.0</c:v>
                </c:pt>
                <c:pt idx="219">
                  <c:v>219.0</c:v>
                </c:pt>
                <c:pt idx="220">
                  <c:v>220.0</c:v>
                </c:pt>
                <c:pt idx="221">
                  <c:v>221.0</c:v>
                </c:pt>
                <c:pt idx="222">
                  <c:v>222.0</c:v>
                </c:pt>
                <c:pt idx="223">
                  <c:v>223.0</c:v>
                </c:pt>
                <c:pt idx="224">
                  <c:v>224.0</c:v>
                </c:pt>
                <c:pt idx="225">
                  <c:v>225.0</c:v>
                </c:pt>
                <c:pt idx="226">
                  <c:v>226.0</c:v>
                </c:pt>
                <c:pt idx="227">
                  <c:v>227.0</c:v>
                </c:pt>
                <c:pt idx="228">
                  <c:v>228.0</c:v>
                </c:pt>
                <c:pt idx="229">
                  <c:v>229.0</c:v>
                </c:pt>
                <c:pt idx="230">
                  <c:v>230.0</c:v>
                </c:pt>
                <c:pt idx="231">
                  <c:v>231.0</c:v>
                </c:pt>
                <c:pt idx="232">
                  <c:v>232.0</c:v>
                </c:pt>
                <c:pt idx="233">
                  <c:v>233.0</c:v>
                </c:pt>
                <c:pt idx="234">
                  <c:v>234.0</c:v>
                </c:pt>
                <c:pt idx="235">
                  <c:v>235.0</c:v>
                </c:pt>
                <c:pt idx="236">
                  <c:v>236.0</c:v>
                </c:pt>
                <c:pt idx="237">
                  <c:v>237.0</c:v>
                </c:pt>
                <c:pt idx="238">
                  <c:v>238.0</c:v>
                </c:pt>
                <c:pt idx="239">
                  <c:v>239.0</c:v>
                </c:pt>
                <c:pt idx="240">
                  <c:v>240.0</c:v>
                </c:pt>
                <c:pt idx="241">
                  <c:v>241.0</c:v>
                </c:pt>
                <c:pt idx="242">
                  <c:v>242.0</c:v>
                </c:pt>
                <c:pt idx="243">
                  <c:v>243.0</c:v>
                </c:pt>
                <c:pt idx="244">
                  <c:v>244.0</c:v>
                </c:pt>
                <c:pt idx="245">
                  <c:v>245.0</c:v>
                </c:pt>
                <c:pt idx="246">
                  <c:v>246.0</c:v>
                </c:pt>
                <c:pt idx="247">
                  <c:v>247.0</c:v>
                </c:pt>
                <c:pt idx="248">
                  <c:v>248.0</c:v>
                </c:pt>
                <c:pt idx="249">
                  <c:v>249.0</c:v>
                </c:pt>
                <c:pt idx="250">
                  <c:v>250.0</c:v>
                </c:pt>
                <c:pt idx="251">
                  <c:v>251.0</c:v>
                </c:pt>
                <c:pt idx="252">
                  <c:v>252.0</c:v>
                </c:pt>
                <c:pt idx="253">
                  <c:v>253.0</c:v>
                </c:pt>
                <c:pt idx="254">
                  <c:v>254.0</c:v>
                </c:pt>
                <c:pt idx="255">
                  <c:v>255.0</c:v>
                </c:pt>
                <c:pt idx="256">
                  <c:v>256.0</c:v>
                </c:pt>
                <c:pt idx="257">
                  <c:v>257.0</c:v>
                </c:pt>
                <c:pt idx="258">
                  <c:v>258.0</c:v>
                </c:pt>
                <c:pt idx="259">
                  <c:v>259.0</c:v>
                </c:pt>
                <c:pt idx="260">
                  <c:v>260.0</c:v>
                </c:pt>
                <c:pt idx="261">
                  <c:v>261.0</c:v>
                </c:pt>
                <c:pt idx="262">
                  <c:v>262.0</c:v>
                </c:pt>
                <c:pt idx="263">
                  <c:v>263.0</c:v>
                </c:pt>
                <c:pt idx="264">
                  <c:v>264.0</c:v>
                </c:pt>
                <c:pt idx="265">
                  <c:v>265.0</c:v>
                </c:pt>
                <c:pt idx="266">
                  <c:v>266.0</c:v>
                </c:pt>
                <c:pt idx="267">
                  <c:v>267.0</c:v>
                </c:pt>
                <c:pt idx="268">
                  <c:v>268.0</c:v>
                </c:pt>
                <c:pt idx="269">
                  <c:v>269.0</c:v>
                </c:pt>
                <c:pt idx="270">
                  <c:v>270.0</c:v>
                </c:pt>
                <c:pt idx="271">
                  <c:v>271.0</c:v>
                </c:pt>
                <c:pt idx="272">
                  <c:v>272.0</c:v>
                </c:pt>
                <c:pt idx="273">
                  <c:v>273.0</c:v>
                </c:pt>
                <c:pt idx="274">
                  <c:v>274.0</c:v>
                </c:pt>
                <c:pt idx="275">
                  <c:v>275.0</c:v>
                </c:pt>
                <c:pt idx="276">
                  <c:v>276.0</c:v>
                </c:pt>
                <c:pt idx="277">
                  <c:v>277.0</c:v>
                </c:pt>
                <c:pt idx="278">
                  <c:v>278.0</c:v>
                </c:pt>
                <c:pt idx="279">
                  <c:v>279.0</c:v>
                </c:pt>
                <c:pt idx="280">
                  <c:v>280.0</c:v>
                </c:pt>
                <c:pt idx="281">
                  <c:v>281.0</c:v>
                </c:pt>
                <c:pt idx="282">
                  <c:v>282.0</c:v>
                </c:pt>
                <c:pt idx="283">
                  <c:v>283.0</c:v>
                </c:pt>
                <c:pt idx="284">
                  <c:v>284.0</c:v>
                </c:pt>
                <c:pt idx="285">
                  <c:v>285.0</c:v>
                </c:pt>
                <c:pt idx="286">
                  <c:v>286.0</c:v>
                </c:pt>
                <c:pt idx="287">
                  <c:v>287.0</c:v>
                </c:pt>
                <c:pt idx="288">
                  <c:v>288.0</c:v>
                </c:pt>
                <c:pt idx="289">
                  <c:v>289.0</c:v>
                </c:pt>
                <c:pt idx="290">
                  <c:v>290.0</c:v>
                </c:pt>
                <c:pt idx="291">
                  <c:v>291.0</c:v>
                </c:pt>
                <c:pt idx="292">
                  <c:v>292.0</c:v>
                </c:pt>
                <c:pt idx="293">
                  <c:v>293.0</c:v>
                </c:pt>
                <c:pt idx="294">
                  <c:v>294.0</c:v>
                </c:pt>
                <c:pt idx="295">
                  <c:v>295.0</c:v>
                </c:pt>
                <c:pt idx="296">
                  <c:v>296.0</c:v>
                </c:pt>
                <c:pt idx="297">
                  <c:v>297.0</c:v>
                </c:pt>
                <c:pt idx="298">
                  <c:v>298.0</c:v>
                </c:pt>
                <c:pt idx="299">
                  <c:v>299.0</c:v>
                </c:pt>
                <c:pt idx="300">
                  <c:v>300.0</c:v>
                </c:pt>
                <c:pt idx="301">
                  <c:v>301.0</c:v>
                </c:pt>
                <c:pt idx="302">
                  <c:v>302.0</c:v>
                </c:pt>
                <c:pt idx="303">
                  <c:v>303.0</c:v>
                </c:pt>
                <c:pt idx="304">
                  <c:v>304.0</c:v>
                </c:pt>
                <c:pt idx="305">
                  <c:v>305.0</c:v>
                </c:pt>
                <c:pt idx="306">
                  <c:v>306.0</c:v>
                </c:pt>
                <c:pt idx="307">
                  <c:v>307.0</c:v>
                </c:pt>
                <c:pt idx="308">
                  <c:v>308.0</c:v>
                </c:pt>
                <c:pt idx="309">
                  <c:v>309.0</c:v>
                </c:pt>
                <c:pt idx="310">
                  <c:v>310.0</c:v>
                </c:pt>
                <c:pt idx="311">
                  <c:v>311.0</c:v>
                </c:pt>
                <c:pt idx="312">
                  <c:v>312.0</c:v>
                </c:pt>
                <c:pt idx="313">
                  <c:v>313.0</c:v>
                </c:pt>
                <c:pt idx="314">
                  <c:v>314.0</c:v>
                </c:pt>
                <c:pt idx="315">
                  <c:v>315.0</c:v>
                </c:pt>
                <c:pt idx="316">
                  <c:v>316.0</c:v>
                </c:pt>
                <c:pt idx="317">
                  <c:v>317.0</c:v>
                </c:pt>
                <c:pt idx="318">
                  <c:v>318.0</c:v>
                </c:pt>
                <c:pt idx="319">
                  <c:v>319.0</c:v>
                </c:pt>
                <c:pt idx="320">
                  <c:v>320.0</c:v>
                </c:pt>
                <c:pt idx="321">
                  <c:v>321.0</c:v>
                </c:pt>
                <c:pt idx="322">
                  <c:v>322.0</c:v>
                </c:pt>
                <c:pt idx="323">
                  <c:v>323.0</c:v>
                </c:pt>
                <c:pt idx="324">
                  <c:v>324.0</c:v>
                </c:pt>
                <c:pt idx="325">
                  <c:v>325.0</c:v>
                </c:pt>
                <c:pt idx="326">
                  <c:v>326.0</c:v>
                </c:pt>
                <c:pt idx="327">
                  <c:v>327.0</c:v>
                </c:pt>
                <c:pt idx="328">
                  <c:v>328.0</c:v>
                </c:pt>
                <c:pt idx="329">
                  <c:v>329.0</c:v>
                </c:pt>
                <c:pt idx="330">
                  <c:v>330.0</c:v>
                </c:pt>
                <c:pt idx="331">
                  <c:v>331.0</c:v>
                </c:pt>
                <c:pt idx="332">
                  <c:v>332.0</c:v>
                </c:pt>
                <c:pt idx="333">
                  <c:v>333.0</c:v>
                </c:pt>
                <c:pt idx="334">
                  <c:v>334.0</c:v>
                </c:pt>
                <c:pt idx="335">
                  <c:v>335.0</c:v>
                </c:pt>
                <c:pt idx="336">
                  <c:v>336.0</c:v>
                </c:pt>
                <c:pt idx="337">
                  <c:v>337.0</c:v>
                </c:pt>
                <c:pt idx="338">
                  <c:v>338.0</c:v>
                </c:pt>
                <c:pt idx="339">
                  <c:v>339.0</c:v>
                </c:pt>
                <c:pt idx="340">
                  <c:v>340.0</c:v>
                </c:pt>
                <c:pt idx="341">
                  <c:v>341.0</c:v>
                </c:pt>
                <c:pt idx="342">
                  <c:v>342.0</c:v>
                </c:pt>
                <c:pt idx="343">
                  <c:v>343.0</c:v>
                </c:pt>
                <c:pt idx="344">
                  <c:v>344.0</c:v>
                </c:pt>
                <c:pt idx="345">
                  <c:v>345.0</c:v>
                </c:pt>
                <c:pt idx="346">
                  <c:v>346.0</c:v>
                </c:pt>
                <c:pt idx="347">
                  <c:v>347.0</c:v>
                </c:pt>
                <c:pt idx="348">
                  <c:v>348.0</c:v>
                </c:pt>
                <c:pt idx="349">
                  <c:v>349.0</c:v>
                </c:pt>
                <c:pt idx="350">
                  <c:v>350.0</c:v>
                </c:pt>
                <c:pt idx="351">
                  <c:v>351.0</c:v>
                </c:pt>
                <c:pt idx="352">
                  <c:v>352.0</c:v>
                </c:pt>
                <c:pt idx="353">
                  <c:v>353.0</c:v>
                </c:pt>
                <c:pt idx="354">
                  <c:v>354.0</c:v>
                </c:pt>
                <c:pt idx="355">
                  <c:v>355.0</c:v>
                </c:pt>
                <c:pt idx="356">
                  <c:v>356.0</c:v>
                </c:pt>
                <c:pt idx="357">
                  <c:v>357.0</c:v>
                </c:pt>
                <c:pt idx="358">
                  <c:v>358.0</c:v>
                </c:pt>
                <c:pt idx="359">
                  <c:v>359.0</c:v>
                </c:pt>
                <c:pt idx="360">
                  <c:v>360.0</c:v>
                </c:pt>
                <c:pt idx="361">
                  <c:v>361.0</c:v>
                </c:pt>
                <c:pt idx="362">
                  <c:v>362.0</c:v>
                </c:pt>
                <c:pt idx="363">
                  <c:v>363.0</c:v>
                </c:pt>
                <c:pt idx="364">
                  <c:v>364.0</c:v>
                </c:pt>
                <c:pt idx="365">
                  <c:v>365.0</c:v>
                </c:pt>
                <c:pt idx="366">
                  <c:v>366.0</c:v>
                </c:pt>
                <c:pt idx="367">
                  <c:v>367.0</c:v>
                </c:pt>
                <c:pt idx="368">
                  <c:v>368.0</c:v>
                </c:pt>
                <c:pt idx="369">
                  <c:v>369.0</c:v>
                </c:pt>
                <c:pt idx="370">
                  <c:v>370.0</c:v>
                </c:pt>
                <c:pt idx="371">
                  <c:v>371.0</c:v>
                </c:pt>
                <c:pt idx="372">
                  <c:v>372.0</c:v>
                </c:pt>
                <c:pt idx="373">
                  <c:v>373.0</c:v>
                </c:pt>
                <c:pt idx="374">
                  <c:v>374.0</c:v>
                </c:pt>
                <c:pt idx="375">
                  <c:v>375.0</c:v>
                </c:pt>
                <c:pt idx="376">
                  <c:v>376.0</c:v>
                </c:pt>
                <c:pt idx="377">
                  <c:v>377.0</c:v>
                </c:pt>
                <c:pt idx="378">
                  <c:v>378.0</c:v>
                </c:pt>
                <c:pt idx="379">
                  <c:v>379.0</c:v>
                </c:pt>
                <c:pt idx="380">
                  <c:v>380.0</c:v>
                </c:pt>
                <c:pt idx="381">
                  <c:v>381.0</c:v>
                </c:pt>
                <c:pt idx="382">
                  <c:v>382.0</c:v>
                </c:pt>
                <c:pt idx="383">
                  <c:v>383.0</c:v>
                </c:pt>
                <c:pt idx="384">
                  <c:v>384.0</c:v>
                </c:pt>
                <c:pt idx="385">
                  <c:v>385.0</c:v>
                </c:pt>
                <c:pt idx="386">
                  <c:v>386.0</c:v>
                </c:pt>
                <c:pt idx="387">
                  <c:v>387.0</c:v>
                </c:pt>
                <c:pt idx="388">
                  <c:v>388.0</c:v>
                </c:pt>
                <c:pt idx="389">
                  <c:v>389.0</c:v>
                </c:pt>
                <c:pt idx="390">
                  <c:v>390.0</c:v>
                </c:pt>
                <c:pt idx="391">
                  <c:v>391.0</c:v>
                </c:pt>
                <c:pt idx="392">
                  <c:v>392.0</c:v>
                </c:pt>
                <c:pt idx="393">
                  <c:v>393.0</c:v>
                </c:pt>
                <c:pt idx="394">
                  <c:v>394.0</c:v>
                </c:pt>
                <c:pt idx="395">
                  <c:v>395.0</c:v>
                </c:pt>
                <c:pt idx="396">
                  <c:v>396.0</c:v>
                </c:pt>
                <c:pt idx="397">
                  <c:v>397.0</c:v>
                </c:pt>
                <c:pt idx="398">
                  <c:v>398.0</c:v>
                </c:pt>
                <c:pt idx="399">
                  <c:v>399.0</c:v>
                </c:pt>
                <c:pt idx="400">
                  <c:v>400.0</c:v>
                </c:pt>
                <c:pt idx="401">
                  <c:v>401.0</c:v>
                </c:pt>
                <c:pt idx="402">
                  <c:v>402.0</c:v>
                </c:pt>
                <c:pt idx="403">
                  <c:v>403.0</c:v>
                </c:pt>
                <c:pt idx="404">
                  <c:v>404.0</c:v>
                </c:pt>
                <c:pt idx="405">
                  <c:v>405.0</c:v>
                </c:pt>
                <c:pt idx="406">
                  <c:v>406.0</c:v>
                </c:pt>
                <c:pt idx="407">
                  <c:v>407.0</c:v>
                </c:pt>
                <c:pt idx="408">
                  <c:v>408.0</c:v>
                </c:pt>
                <c:pt idx="409">
                  <c:v>409.0</c:v>
                </c:pt>
                <c:pt idx="410">
                  <c:v>410.0</c:v>
                </c:pt>
                <c:pt idx="411">
                  <c:v>411.0</c:v>
                </c:pt>
                <c:pt idx="412">
                  <c:v>412.0</c:v>
                </c:pt>
                <c:pt idx="413">
                  <c:v>413.0</c:v>
                </c:pt>
                <c:pt idx="414">
                  <c:v>414.0</c:v>
                </c:pt>
                <c:pt idx="415">
                  <c:v>415.0</c:v>
                </c:pt>
                <c:pt idx="416">
                  <c:v>416.0</c:v>
                </c:pt>
                <c:pt idx="417">
                  <c:v>417.0</c:v>
                </c:pt>
                <c:pt idx="418">
                  <c:v>418.0</c:v>
                </c:pt>
                <c:pt idx="419">
                  <c:v>419.0</c:v>
                </c:pt>
                <c:pt idx="420">
                  <c:v>420.0</c:v>
                </c:pt>
                <c:pt idx="421">
                  <c:v>421.0</c:v>
                </c:pt>
                <c:pt idx="422">
                  <c:v>422.0</c:v>
                </c:pt>
                <c:pt idx="423">
                  <c:v>423.0</c:v>
                </c:pt>
                <c:pt idx="424">
                  <c:v>424.0</c:v>
                </c:pt>
                <c:pt idx="425">
                  <c:v>425.0</c:v>
                </c:pt>
                <c:pt idx="426">
                  <c:v>426.0</c:v>
                </c:pt>
                <c:pt idx="427">
                  <c:v>427.0</c:v>
                </c:pt>
                <c:pt idx="428">
                  <c:v>428.0</c:v>
                </c:pt>
                <c:pt idx="429">
                  <c:v>429.0</c:v>
                </c:pt>
                <c:pt idx="430">
                  <c:v>430.0</c:v>
                </c:pt>
                <c:pt idx="431">
                  <c:v>431.0</c:v>
                </c:pt>
                <c:pt idx="432">
                  <c:v>432.0</c:v>
                </c:pt>
                <c:pt idx="433">
                  <c:v>433.0</c:v>
                </c:pt>
                <c:pt idx="434">
                  <c:v>434.0</c:v>
                </c:pt>
                <c:pt idx="435">
                  <c:v>435.0</c:v>
                </c:pt>
                <c:pt idx="436">
                  <c:v>436.0</c:v>
                </c:pt>
                <c:pt idx="437">
                  <c:v>437.0</c:v>
                </c:pt>
                <c:pt idx="438">
                  <c:v>438.0</c:v>
                </c:pt>
                <c:pt idx="439">
                  <c:v>439.0</c:v>
                </c:pt>
                <c:pt idx="440">
                  <c:v>440.0</c:v>
                </c:pt>
                <c:pt idx="441">
                  <c:v>441.0</c:v>
                </c:pt>
                <c:pt idx="442">
                  <c:v>442.0</c:v>
                </c:pt>
                <c:pt idx="443">
                  <c:v>443.0</c:v>
                </c:pt>
                <c:pt idx="444">
                  <c:v>444.0</c:v>
                </c:pt>
                <c:pt idx="445">
                  <c:v>445.0</c:v>
                </c:pt>
                <c:pt idx="446">
                  <c:v>446.0</c:v>
                </c:pt>
                <c:pt idx="447">
                  <c:v>447.0</c:v>
                </c:pt>
                <c:pt idx="448">
                  <c:v>448.0</c:v>
                </c:pt>
                <c:pt idx="449">
                  <c:v>449.0</c:v>
                </c:pt>
                <c:pt idx="450">
                  <c:v>450.0</c:v>
                </c:pt>
                <c:pt idx="451">
                  <c:v>451.0</c:v>
                </c:pt>
                <c:pt idx="452">
                  <c:v>452.0</c:v>
                </c:pt>
                <c:pt idx="453">
                  <c:v>453.0</c:v>
                </c:pt>
                <c:pt idx="454">
                  <c:v>454.0</c:v>
                </c:pt>
                <c:pt idx="455">
                  <c:v>455.0</c:v>
                </c:pt>
                <c:pt idx="456">
                  <c:v>456.0</c:v>
                </c:pt>
                <c:pt idx="457">
                  <c:v>457.0</c:v>
                </c:pt>
                <c:pt idx="458">
                  <c:v>458.0</c:v>
                </c:pt>
                <c:pt idx="459">
                  <c:v>459.0</c:v>
                </c:pt>
                <c:pt idx="460">
                  <c:v>460.0</c:v>
                </c:pt>
                <c:pt idx="461">
                  <c:v>461.0</c:v>
                </c:pt>
                <c:pt idx="462">
                  <c:v>462.0</c:v>
                </c:pt>
                <c:pt idx="463">
                  <c:v>463.0</c:v>
                </c:pt>
                <c:pt idx="464">
                  <c:v>464.0</c:v>
                </c:pt>
                <c:pt idx="465">
                  <c:v>465.0</c:v>
                </c:pt>
                <c:pt idx="466">
                  <c:v>466.0</c:v>
                </c:pt>
                <c:pt idx="467">
                  <c:v>467.0</c:v>
                </c:pt>
                <c:pt idx="468">
                  <c:v>468.0</c:v>
                </c:pt>
                <c:pt idx="469">
                  <c:v>469.0</c:v>
                </c:pt>
                <c:pt idx="470">
                  <c:v>470.0</c:v>
                </c:pt>
                <c:pt idx="471">
                  <c:v>471.0</c:v>
                </c:pt>
                <c:pt idx="472">
                  <c:v>472.0</c:v>
                </c:pt>
                <c:pt idx="473">
                  <c:v>473.0</c:v>
                </c:pt>
                <c:pt idx="474">
                  <c:v>474.0</c:v>
                </c:pt>
                <c:pt idx="475">
                  <c:v>475.0</c:v>
                </c:pt>
                <c:pt idx="476">
                  <c:v>476.0</c:v>
                </c:pt>
                <c:pt idx="477">
                  <c:v>477.0</c:v>
                </c:pt>
                <c:pt idx="478">
                  <c:v>478.0</c:v>
                </c:pt>
                <c:pt idx="479">
                  <c:v>479.0</c:v>
                </c:pt>
                <c:pt idx="480">
                  <c:v>480.0</c:v>
                </c:pt>
                <c:pt idx="481">
                  <c:v>481.0</c:v>
                </c:pt>
                <c:pt idx="482">
                  <c:v>482.0</c:v>
                </c:pt>
                <c:pt idx="483">
                  <c:v>483.0</c:v>
                </c:pt>
                <c:pt idx="484">
                  <c:v>484.0</c:v>
                </c:pt>
                <c:pt idx="485">
                  <c:v>485.0</c:v>
                </c:pt>
                <c:pt idx="486">
                  <c:v>486.0</c:v>
                </c:pt>
                <c:pt idx="487">
                  <c:v>487.0</c:v>
                </c:pt>
                <c:pt idx="488">
                  <c:v>488.0</c:v>
                </c:pt>
                <c:pt idx="489">
                  <c:v>489.0</c:v>
                </c:pt>
                <c:pt idx="490">
                  <c:v>490.0</c:v>
                </c:pt>
                <c:pt idx="491">
                  <c:v>491.0</c:v>
                </c:pt>
                <c:pt idx="492">
                  <c:v>492.0</c:v>
                </c:pt>
                <c:pt idx="493">
                  <c:v>493.0</c:v>
                </c:pt>
                <c:pt idx="494">
                  <c:v>494.0</c:v>
                </c:pt>
                <c:pt idx="495">
                  <c:v>495.0</c:v>
                </c:pt>
                <c:pt idx="496">
                  <c:v>496.0</c:v>
                </c:pt>
                <c:pt idx="497">
                  <c:v>497.0</c:v>
                </c:pt>
                <c:pt idx="498">
                  <c:v>498.0</c:v>
                </c:pt>
                <c:pt idx="499">
                  <c:v>499.0</c:v>
                </c:pt>
                <c:pt idx="500">
                  <c:v>500.0</c:v>
                </c:pt>
                <c:pt idx="501">
                  <c:v>501.0</c:v>
                </c:pt>
                <c:pt idx="502">
                  <c:v>502.0</c:v>
                </c:pt>
                <c:pt idx="503">
                  <c:v>503.0</c:v>
                </c:pt>
                <c:pt idx="504">
                  <c:v>504.0</c:v>
                </c:pt>
                <c:pt idx="505">
                  <c:v>505.0</c:v>
                </c:pt>
                <c:pt idx="506">
                  <c:v>506.0</c:v>
                </c:pt>
                <c:pt idx="507">
                  <c:v>507.0</c:v>
                </c:pt>
                <c:pt idx="508">
                  <c:v>508.0</c:v>
                </c:pt>
                <c:pt idx="509">
                  <c:v>509.0</c:v>
                </c:pt>
                <c:pt idx="510">
                  <c:v>510.0</c:v>
                </c:pt>
                <c:pt idx="511">
                  <c:v>511.0</c:v>
                </c:pt>
                <c:pt idx="512">
                  <c:v>512.0</c:v>
                </c:pt>
                <c:pt idx="513">
                  <c:v>513.0</c:v>
                </c:pt>
                <c:pt idx="514">
                  <c:v>514.0</c:v>
                </c:pt>
                <c:pt idx="515">
                  <c:v>515.0</c:v>
                </c:pt>
                <c:pt idx="516">
                  <c:v>516.0</c:v>
                </c:pt>
                <c:pt idx="517">
                  <c:v>517.0</c:v>
                </c:pt>
                <c:pt idx="518">
                  <c:v>518.0</c:v>
                </c:pt>
                <c:pt idx="519">
                  <c:v>519.0</c:v>
                </c:pt>
                <c:pt idx="520">
                  <c:v>520.0</c:v>
                </c:pt>
                <c:pt idx="521">
                  <c:v>521.0</c:v>
                </c:pt>
                <c:pt idx="522">
                  <c:v>522.0</c:v>
                </c:pt>
                <c:pt idx="523">
                  <c:v>523.0</c:v>
                </c:pt>
                <c:pt idx="524">
                  <c:v>524.0</c:v>
                </c:pt>
                <c:pt idx="525">
                  <c:v>525.0</c:v>
                </c:pt>
                <c:pt idx="526">
                  <c:v>526.0</c:v>
                </c:pt>
                <c:pt idx="527">
                  <c:v>527.0</c:v>
                </c:pt>
                <c:pt idx="528">
                  <c:v>528.0</c:v>
                </c:pt>
                <c:pt idx="529">
                  <c:v>529.0</c:v>
                </c:pt>
                <c:pt idx="530">
                  <c:v>530.0</c:v>
                </c:pt>
                <c:pt idx="531">
                  <c:v>531.0</c:v>
                </c:pt>
                <c:pt idx="532">
                  <c:v>532.0</c:v>
                </c:pt>
                <c:pt idx="533">
                  <c:v>533.0</c:v>
                </c:pt>
                <c:pt idx="534">
                  <c:v>534.0</c:v>
                </c:pt>
                <c:pt idx="535">
                  <c:v>535.0</c:v>
                </c:pt>
                <c:pt idx="536">
                  <c:v>536.0</c:v>
                </c:pt>
                <c:pt idx="537">
                  <c:v>537.0</c:v>
                </c:pt>
                <c:pt idx="538">
                  <c:v>538.0</c:v>
                </c:pt>
                <c:pt idx="539">
                  <c:v>539.0</c:v>
                </c:pt>
                <c:pt idx="540">
                  <c:v>540.0</c:v>
                </c:pt>
                <c:pt idx="541">
                  <c:v>541.0</c:v>
                </c:pt>
                <c:pt idx="542">
                  <c:v>542.0</c:v>
                </c:pt>
                <c:pt idx="543">
                  <c:v>543.0</c:v>
                </c:pt>
                <c:pt idx="544">
                  <c:v>544.0</c:v>
                </c:pt>
                <c:pt idx="545">
                  <c:v>545.0</c:v>
                </c:pt>
                <c:pt idx="546">
                  <c:v>546.0</c:v>
                </c:pt>
                <c:pt idx="547">
                  <c:v>547.0</c:v>
                </c:pt>
                <c:pt idx="548">
                  <c:v>548.0</c:v>
                </c:pt>
                <c:pt idx="549">
                  <c:v>549.0</c:v>
                </c:pt>
                <c:pt idx="550">
                  <c:v>550.0</c:v>
                </c:pt>
                <c:pt idx="551">
                  <c:v>551.0</c:v>
                </c:pt>
                <c:pt idx="552">
                  <c:v>552.0</c:v>
                </c:pt>
                <c:pt idx="553">
                  <c:v>553.0</c:v>
                </c:pt>
                <c:pt idx="554">
                  <c:v>554.0</c:v>
                </c:pt>
                <c:pt idx="555">
                  <c:v>555.0</c:v>
                </c:pt>
                <c:pt idx="556">
                  <c:v>556.0</c:v>
                </c:pt>
                <c:pt idx="557">
                  <c:v>557.0</c:v>
                </c:pt>
                <c:pt idx="558">
                  <c:v>558.0</c:v>
                </c:pt>
                <c:pt idx="559">
                  <c:v>559.0</c:v>
                </c:pt>
                <c:pt idx="560">
                  <c:v>560.0</c:v>
                </c:pt>
                <c:pt idx="561">
                  <c:v>561.0</c:v>
                </c:pt>
                <c:pt idx="562">
                  <c:v>562.0</c:v>
                </c:pt>
                <c:pt idx="563">
                  <c:v>563.0</c:v>
                </c:pt>
                <c:pt idx="564">
                  <c:v>564.0</c:v>
                </c:pt>
                <c:pt idx="565">
                  <c:v>565.0</c:v>
                </c:pt>
                <c:pt idx="566">
                  <c:v>566.0</c:v>
                </c:pt>
                <c:pt idx="567">
                  <c:v>567.0</c:v>
                </c:pt>
                <c:pt idx="568">
                  <c:v>568.0</c:v>
                </c:pt>
                <c:pt idx="569">
                  <c:v>569.0</c:v>
                </c:pt>
                <c:pt idx="570">
                  <c:v>570.0</c:v>
                </c:pt>
                <c:pt idx="571">
                  <c:v>571.0</c:v>
                </c:pt>
                <c:pt idx="572">
                  <c:v>572.0</c:v>
                </c:pt>
                <c:pt idx="573">
                  <c:v>573.0</c:v>
                </c:pt>
                <c:pt idx="574">
                  <c:v>574.0</c:v>
                </c:pt>
                <c:pt idx="575">
                  <c:v>575.0</c:v>
                </c:pt>
                <c:pt idx="576">
                  <c:v>576.0</c:v>
                </c:pt>
                <c:pt idx="577">
                  <c:v>577.0</c:v>
                </c:pt>
                <c:pt idx="578">
                  <c:v>578.0</c:v>
                </c:pt>
                <c:pt idx="579">
                  <c:v>579.0</c:v>
                </c:pt>
                <c:pt idx="580">
                  <c:v>580.0</c:v>
                </c:pt>
                <c:pt idx="581">
                  <c:v>581.0</c:v>
                </c:pt>
                <c:pt idx="582">
                  <c:v>582.0</c:v>
                </c:pt>
                <c:pt idx="583">
                  <c:v>583.0</c:v>
                </c:pt>
                <c:pt idx="584">
                  <c:v>584.0</c:v>
                </c:pt>
                <c:pt idx="585">
                  <c:v>585.0</c:v>
                </c:pt>
                <c:pt idx="586">
                  <c:v>586.0</c:v>
                </c:pt>
                <c:pt idx="587">
                  <c:v>587.0</c:v>
                </c:pt>
                <c:pt idx="588">
                  <c:v>588.0</c:v>
                </c:pt>
                <c:pt idx="589">
                  <c:v>589.0</c:v>
                </c:pt>
                <c:pt idx="590">
                  <c:v>590.0</c:v>
                </c:pt>
                <c:pt idx="591">
                  <c:v>591.0</c:v>
                </c:pt>
                <c:pt idx="592">
                  <c:v>592.0</c:v>
                </c:pt>
                <c:pt idx="593">
                  <c:v>593.0</c:v>
                </c:pt>
                <c:pt idx="594">
                  <c:v>594.0</c:v>
                </c:pt>
                <c:pt idx="595">
                  <c:v>595.0</c:v>
                </c:pt>
                <c:pt idx="596">
                  <c:v>596.0</c:v>
                </c:pt>
                <c:pt idx="597">
                  <c:v>597.0</c:v>
                </c:pt>
                <c:pt idx="598">
                  <c:v>598.0</c:v>
                </c:pt>
                <c:pt idx="599">
                  <c:v>599.0</c:v>
                </c:pt>
                <c:pt idx="600">
                  <c:v>600.0</c:v>
                </c:pt>
                <c:pt idx="601">
                  <c:v>601.0</c:v>
                </c:pt>
                <c:pt idx="602">
                  <c:v>602.0</c:v>
                </c:pt>
                <c:pt idx="603">
                  <c:v>603.0</c:v>
                </c:pt>
                <c:pt idx="604">
                  <c:v>604.0</c:v>
                </c:pt>
                <c:pt idx="605">
                  <c:v>605.0</c:v>
                </c:pt>
                <c:pt idx="606">
                  <c:v>606.0</c:v>
                </c:pt>
                <c:pt idx="607">
                  <c:v>607.0</c:v>
                </c:pt>
                <c:pt idx="608">
                  <c:v>608.0</c:v>
                </c:pt>
                <c:pt idx="609">
                  <c:v>609.0</c:v>
                </c:pt>
                <c:pt idx="610">
                  <c:v>610.0</c:v>
                </c:pt>
                <c:pt idx="611">
                  <c:v>611.0</c:v>
                </c:pt>
                <c:pt idx="612">
                  <c:v>612.0</c:v>
                </c:pt>
                <c:pt idx="613">
                  <c:v>613.0</c:v>
                </c:pt>
                <c:pt idx="614">
                  <c:v>614.0</c:v>
                </c:pt>
                <c:pt idx="615">
                  <c:v>615.0</c:v>
                </c:pt>
                <c:pt idx="616">
                  <c:v>616.0</c:v>
                </c:pt>
                <c:pt idx="617">
                  <c:v>617.0</c:v>
                </c:pt>
                <c:pt idx="618">
                  <c:v>618.0</c:v>
                </c:pt>
                <c:pt idx="619">
                  <c:v>619.0</c:v>
                </c:pt>
                <c:pt idx="620">
                  <c:v>620.0</c:v>
                </c:pt>
                <c:pt idx="621">
                  <c:v>621.0</c:v>
                </c:pt>
                <c:pt idx="622">
                  <c:v>622.0</c:v>
                </c:pt>
                <c:pt idx="623">
                  <c:v>623.0</c:v>
                </c:pt>
                <c:pt idx="624">
                  <c:v>624.0</c:v>
                </c:pt>
                <c:pt idx="625">
                  <c:v>625.0</c:v>
                </c:pt>
                <c:pt idx="626">
                  <c:v>626.0</c:v>
                </c:pt>
                <c:pt idx="627">
                  <c:v>627.0</c:v>
                </c:pt>
                <c:pt idx="628">
                  <c:v>628.0</c:v>
                </c:pt>
                <c:pt idx="629">
                  <c:v>629.0</c:v>
                </c:pt>
                <c:pt idx="630">
                  <c:v>630.0</c:v>
                </c:pt>
                <c:pt idx="631">
                  <c:v>631.0</c:v>
                </c:pt>
                <c:pt idx="632">
                  <c:v>632.0</c:v>
                </c:pt>
                <c:pt idx="633">
                  <c:v>633.0</c:v>
                </c:pt>
                <c:pt idx="634">
                  <c:v>634.0</c:v>
                </c:pt>
                <c:pt idx="635">
                  <c:v>635.0</c:v>
                </c:pt>
                <c:pt idx="636">
                  <c:v>636.0</c:v>
                </c:pt>
                <c:pt idx="637">
                  <c:v>637.0</c:v>
                </c:pt>
                <c:pt idx="638">
                  <c:v>638.0</c:v>
                </c:pt>
                <c:pt idx="639">
                  <c:v>639.0</c:v>
                </c:pt>
                <c:pt idx="640">
                  <c:v>640.0</c:v>
                </c:pt>
                <c:pt idx="641">
                  <c:v>641.0</c:v>
                </c:pt>
                <c:pt idx="642">
                  <c:v>642.0</c:v>
                </c:pt>
                <c:pt idx="643">
                  <c:v>643.0</c:v>
                </c:pt>
                <c:pt idx="644">
                  <c:v>644.0</c:v>
                </c:pt>
                <c:pt idx="645">
                  <c:v>645.0</c:v>
                </c:pt>
                <c:pt idx="646">
                  <c:v>646.0</c:v>
                </c:pt>
                <c:pt idx="647">
                  <c:v>647.0</c:v>
                </c:pt>
                <c:pt idx="648">
                  <c:v>648.0</c:v>
                </c:pt>
                <c:pt idx="649">
                  <c:v>649.0</c:v>
                </c:pt>
                <c:pt idx="650">
                  <c:v>650.0</c:v>
                </c:pt>
                <c:pt idx="651">
                  <c:v>651.0</c:v>
                </c:pt>
                <c:pt idx="652">
                  <c:v>652.0</c:v>
                </c:pt>
                <c:pt idx="653">
                  <c:v>653.0</c:v>
                </c:pt>
                <c:pt idx="654">
                  <c:v>654.0</c:v>
                </c:pt>
                <c:pt idx="655">
                  <c:v>655.0</c:v>
                </c:pt>
                <c:pt idx="656">
                  <c:v>656.0</c:v>
                </c:pt>
                <c:pt idx="657">
                  <c:v>657.0</c:v>
                </c:pt>
                <c:pt idx="658">
                  <c:v>658.0</c:v>
                </c:pt>
                <c:pt idx="659">
                  <c:v>659.0</c:v>
                </c:pt>
                <c:pt idx="660">
                  <c:v>660.0</c:v>
                </c:pt>
                <c:pt idx="661">
                  <c:v>661.0</c:v>
                </c:pt>
                <c:pt idx="662">
                  <c:v>662.0</c:v>
                </c:pt>
                <c:pt idx="663">
                  <c:v>663.0</c:v>
                </c:pt>
                <c:pt idx="664">
                  <c:v>664.0</c:v>
                </c:pt>
                <c:pt idx="665">
                  <c:v>665.0</c:v>
                </c:pt>
                <c:pt idx="666">
                  <c:v>666.0</c:v>
                </c:pt>
                <c:pt idx="667">
                  <c:v>667.0</c:v>
                </c:pt>
                <c:pt idx="668">
                  <c:v>668.0</c:v>
                </c:pt>
                <c:pt idx="669">
                  <c:v>669.0</c:v>
                </c:pt>
                <c:pt idx="670">
                  <c:v>670.0</c:v>
                </c:pt>
                <c:pt idx="671">
                  <c:v>671.0</c:v>
                </c:pt>
                <c:pt idx="672">
                  <c:v>672.0</c:v>
                </c:pt>
                <c:pt idx="673">
                  <c:v>673.0</c:v>
                </c:pt>
                <c:pt idx="674">
                  <c:v>674.0</c:v>
                </c:pt>
                <c:pt idx="675">
                  <c:v>675.0</c:v>
                </c:pt>
                <c:pt idx="676">
                  <c:v>676.0</c:v>
                </c:pt>
                <c:pt idx="677">
                  <c:v>677.0</c:v>
                </c:pt>
                <c:pt idx="678">
                  <c:v>678.0</c:v>
                </c:pt>
                <c:pt idx="679">
                  <c:v>679.0</c:v>
                </c:pt>
                <c:pt idx="680">
                  <c:v>680.0</c:v>
                </c:pt>
                <c:pt idx="681">
                  <c:v>681.0</c:v>
                </c:pt>
                <c:pt idx="682">
                  <c:v>682.0</c:v>
                </c:pt>
                <c:pt idx="683">
                  <c:v>683.0</c:v>
                </c:pt>
                <c:pt idx="684">
                  <c:v>684.0</c:v>
                </c:pt>
                <c:pt idx="685">
                  <c:v>685.0</c:v>
                </c:pt>
                <c:pt idx="686">
                  <c:v>686.0</c:v>
                </c:pt>
                <c:pt idx="687">
                  <c:v>687.0</c:v>
                </c:pt>
                <c:pt idx="688">
                  <c:v>688.0</c:v>
                </c:pt>
                <c:pt idx="689">
                  <c:v>689.0</c:v>
                </c:pt>
                <c:pt idx="690">
                  <c:v>690.0</c:v>
                </c:pt>
                <c:pt idx="691">
                  <c:v>691.0</c:v>
                </c:pt>
                <c:pt idx="692">
                  <c:v>692.0</c:v>
                </c:pt>
                <c:pt idx="693">
                  <c:v>693.0</c:v>
                </c:pt>
                <c:pt idx="694">
                  <c:v>694.0</c:v>
                </c:pt>
                <c:pt idx="695">
                  <c:v>695.0</c:v>
                </c:pt>
                <c:pt idx="696">
                  <c:v>696.0</c:v>
                </c:pt>
                <c:pt idx="697">
                  <c:v>697.0</c:v>
                </c:pt>
                <c:pt idx="698">
                  <c:v>698.0</c:v>
                </c:pt>
                <c:pt idx="699">
                  <c:v>699.0</c:v>
                </c:pt>
                <c:pt idx="700">
                  <c:v>700.0</c:v>
                </c:pt>
                <c:pt idx="701">
                  <c:v>701.0</c:v>
                </c:pt>
                <c:pt idx="702">
                  <c:v>702.0</c:v>
                </c:pt>
                <c:pt idx="703">
                  <c:v>703.0</c:v>
                </c:pt>
                <c:pt idx="704">
                  <c:v>704.0</c:v>
                </c:pt>
                <c:pt idx="705">
                  <c:v>705.0</c:v>
                </c:pt>
                <c:pt idx="706">
                  <c:v>706.0</c:v>
                </c:pt>
                <c:pt idx="707">
                  <c:v>707.0</c:v>
                </c:pt>
                <c:pt idx="708">
                  <c:v>708.0</c:v>
                </c:pt>
                <c:pt idx="709">
                  <c:v>709.0</c:v>
                </c:pt>
                <c:pt idx="710">
                  <c:v>710.0</c:v>
                </c:pt>
                <c:pt idx="711">
                  <c:v>711.0</c:v>
                </c:pt>
                <c:pt idx="712">
                  <c:v>712.0</c:v>
                </c:pt>
                <c:pt idx="713">
                  <c:v>713.0</c:v>
                </c:pt>
                <c:pt idx="714">
                  <c:v>714.0</c:v>
                </c:pt>
                <c:pt idx="715">
                  <c:v>715.0</c:v>
                </c:pt>
                <c:pt idx="716">
                  <c:v>716.0</c:v>
                </c:pt>
                <c:pt idx="717">
                  <c:v>717.0</c:v>
                </c:pt>
                <c:pt idx="718">
                  <c:v>718.0</c:v>
                </c:pt>
                <c:pt idx="719">
                  <c:v>719.0</c:v>
                </c:pt>
                <c:pt idx="720">
                  <c:v>720.0</c:v>
                </c:pt>
                <c:pt idx="721">
                  <c:v>721.0</c:v>
                </c:pt>
                <c:pt idx="722">
                  <c:v>722.0</c:v>
                </c:pt>
                <c:pt idx="723">
                  <c:v>723.0</c:v>
                </c:pt>
                <c:pt idx="724">
                  <c:v>724.0</c:v>
                </c:pt>
                <c:pt idx="725">
                  <c:v>725.0</c:v>
                </c:pt>
                <c:pt idx="726">
                  <c:v>726.0</c:v>
                </c:pt>
                <c:pt idx="727">
                  <c:v>727.0</c:v>
                </c:pt>
                <c:pt idx="728">
                  <c:v>728.0</c:v>
                </c:pt>
                <c:pt idx="729">
                  <c:v>729.0</c:v>
                </c:pt>
                <c:pt idx="730">
                  <c:v>730.0</c:v>
                </c:pt>
                <c:pt idx="731">
                  <c:v>731.0</c:v>
                </c:pt>
                <c:pt idx="732">
                  <c:v>732.0</c:v>
                </c:pt>
                <c:pt idx="733">
                  <c:v>733.0</c:v>
                </c:pt>
                <c:pt idx="734">
                  <c:v>734.0</c:v>
                </c:pt>
                <c:pt idx="735">
                  <c:v>735.0</c:v>
                </c:pt>
                <c:pt idx="736">
                  <c:v>736.0</c:v>
                </c:pt>
                <c:pt idx="737">
                  <c:v>737.0</c:v>
                </c:pt>
                <c:pt idx="738">
                  <c:v>738.0</c:v>
                </c:pt>
                <c:pt idx="739">
                  <c:v>739.0</c:v>
                </c:pt>
                <c:pt idx="740">
                  <c:v>740.0</c:v>
                </c:pt>
                <c:pt idx="741">
                  <c:v>741.0</c:v>
                </c:pt>
                <c:pt idx="742">
                  <c:v>742.0</c:v>
                </c:pt>
                <c:pt idx="743">
                  <c:v>743.0</c:v>
                </c:pt>
                <c:pt idx="744">
                  <c:v>744.0</c:v>
                </c:pt>
                <c:pt idx="745">
                  <c:v>745.0</c:v>
                </c:pt>
                <c:pt idx="746">
                  <c:v>746.0</c:v>
                </c:pt>
                <c:pt idx="747">
                  <c:v>747.0</c:v>
                </c:pt>
                <c:pt idx="748">
                  <c:v>748.0</c:v>
                </c:pt>
                <c:pt idx="749">
                  <c:v>749.0</c:v>
                </c:pt>
                <c:pt idx="750">
                  <c:v>750.0</c:v>
                </c:pt>
                <c:pt idx="751">
                  <c:v>751.0</c:v>
                </c:pt>
                <c:pt idx="752">
                  <c:v>752.0</c:v>
                </c:pt>
                <c:pt idx="753">
                  <c:v>753.0</c:v>
                </c:pt>
                <c:pt idx="754">
                  <c:v>754.0</c:v>
                </c:pt>
                <c:pt idx="755">
                  <c:v>755.0</c:v>
                </c:pt>
                <c:pt idx="756">
                  <c:v>756.0</c:v>
                </c:pt>
                <c:pt idx="757">
                  <c:v>757.0</c:v>
                </c:pt>
                <c:pt idx="758">
                  <c:v>758.0</c:v>
                </c:pt>
                <c:pt idx="759">
                  <c:v>759.0</c:v>
                </c:pt>
                <c:pt idx="760">
                  <c:v>760.0</c:v>
                </c:pt>
                <c:pt idx="761">
                  <c:v>761.0</c:v>
                </c:pt>
                <c:pt idx="762">
                  <c:v>762.0</c:v>
                </c:pt>
                <c:pt idx="763">
                  <c:v>763.0</c:v>
                </c:pt>
                <c:pt idx="764">
                  <c:v>764.0</c:v>
                </c:pt>
                <c:pt idx="765">
                  <c:v>765.0</c:v>
                </c:pt>
                <c:pt idx="766">
                  <c:v>766.0</c:v>
                </c:pt>
                <c:pt idx="767">
                  <c:v>767.0</c:v>
                </c:pt>
                <c:pt idx="768">
                  <c:v>768.0</c:v>
                </c:pt>
                <c:pt idx="769">
                  <c:v>769.0</c:v>
                </c:pt>
                <c:pt idx="770">
                  <c:v>770.0</c:v>
                </c:pt>
                <c:pt idx="771">
                  <c:v>771.0</c:v>
                </c:pt>
                <c:pt idx="772">
                  <c:v>772.0</c:v>
                </c:pt>
                <c:pt idx="773">
                  <c:v>773.0</c:v>
                </c:pt>
                <c:pt idx="774">
                  <c:v>774.0</c:v>
                </c:pt>
                <c:pt idx="775">
                  <c:v>775.0</c:v>
                </c:pt>
                <c:pt idx="776">
                  <c:v>776.0</c:v>
                </c:pt>
                <c:pt idx="777">
                  <c:v>777.0</c:v>
                </c:pt>
                <c:pt idx="778">
                  <c:v>778.0</c:v>
                </c:pt>
                <c:pt idx="779">
                  <c:v>779.0</c:v>
                </c:pt>
                <c:pt idx="780">
                  <c:v>780.0</c:v>
                </c:pt>
                <c:pt idx="781">
                  <c:v>781.0</c:v>
                </c:pt>
                <c:pt idx="782">
                  <c:v>782.0</c:v>
                </c:pt>
                <c:pt idx="783">
                  <c:v>783.0</c:v>
                </c:pt>
                <c:pt idx="784">
                  <c:v>784.0</c:v>
                </c:pt>
                <c:pt idx="785">
                  <c:v>785.0</c:v>
                </c:pt>
                <c:pt idx="786">
                  <c:v>786.0</c:v>
                </c:pt>
                <c:pt idx="787">
                  <c:v>787.0</c:v>
                </c:pt>
                <c:pt idx="788">
                  <c:v>788.0</c:v>
                </c:pt>
                <c:pt idx="789">
                  <c:v>789.0</c:v>
                </c:pt>
                <c:pt idx="790">
                  <c:v>790.0</c:v>
                </c:pt>
                <c:pt idx="791">
                  <c:v>791.0</c:v>
                </c:pt>
                <c:pt idx="792">
                  <c:v>792.0</c:v>
                </c:pt>
                <c:pt idx="793">
                  <c:v>793.0</c:v>
                </c:pt>
                <c:pt idx="794">
                  <c:v>794.0</c:v>
                </c:pt>
                <c:pt idx="795">
                  <c:v>795.0</c:v>
                </c:pt>
                <c:pt idx="796">
                  <c:v>796.0</c:v>
                </c:pt>
                <c:pt idx="797">
                  <c:v>797.0</c:v>
                </c:pt>
                <c:pt idx="798">
                  <c:v>798.0</c:v>
                </c:pt>
                <c:pt idx="799">
                  <c:v>799.0</c:v>
                </c:pt>
                <c:pt idx="800">
                  <c:v>800.0</c:v>
                </c:pt>
                <c:pt idx="801">
                  <c:v>801.0</c:v>
                </c:pt>
                <c:pt idx="802">
                  <c:v>802.0</c:v>
                </c:pt>
                <c:pt idx="803">
                  <c:v>803.0</c:v>
                </c:pt>
                <c:pt idx="804">
                  <c:v>804.0</c:v>
                </c:pt>
                <c:pt idx="805">
                  <c:v>805.0</c:v>
                </c:pt>
                <c:pt idx="806">
                  <c:v>806.0</c:v>
                </c:pt>
                <c:pt idx="807">
                  <c:v>807.0</c:v>
                </c:pt>
                <c:pt idx="808">
                  <c:v>808.0</c:v>
                </c:pt>
                <c:pt idx="809">
                  <c:v>809.0</c:v>
                </c:pt>
                <c:pt idx="810">
                  <c:v>810.0</c:v>
                </c:pt>
                <c:pt idx="811">
                  <c:v>811.0</c:v>
                </c:pt>
                <c:pt idx="812">
                  <c:v>812.0</c:v>
                </c:pt>
                <c:pt idx="813">
                  <c:v>813.0</c:v>
                </c:pt>
                <c:pt idx="814">
                  <c:v>814.0</c:v>
                </c:pt>
                <c:pt idx="815">
                  <c:v>815.0</c:v>
                </c:pt>
                <c:pt idx="816">
                  <c:v>816.0</c:v>
                </c:pt>
                <c:pt idx="817">
                  <c:v>817.0</c:v>
                </c:pt>
                <c:pt idx="818">
                  <c:v>818.0</c:v>
                </c:pt>
                <c:pt idx="819">
                  <c:v>819.0</c:v>
                </c:pt>
                <c:pt idx="820">
                  <c:v>820.0</c:v>
                </c:pt>
                <c:pt idx="821">
                  <c:v>821.0</c:v>
                </c:pt>
                <c:pt idx="822">
                  <c:v>822.0</c:v>
                </c:pt>
                <c:pt idx="823">
                  <c:v>823.0</c:v>
                </c:pt>
                <c:pt idx="824">
                  <c:v>824.0</c:v>
                </c:pt>
                <c:pt idx="825">
                  <c:v>825.0</c:v>
                </c:pt>
                <c:pt idx="826">
                  <c:v>826.0</c:v>
                </c:pt>
                <c:pt idx="827">
                  <c:v>827.0</c:v>
                </c:pt>
                <c:pt idx="828">
                  <c:v>828.0</c:v>
                </c:pt>
                <c:pt idx="829">
                  <c:v>829.0</c:v>
                </c:pt>
                <c:pt idx="830">
                  <c:v>830.0</c:v>
                </c:pt>
                <c:pt idx="831">
                  <c:v>831.0</c:v>
                </c:pt>
                <c:pt idx="832">
                  <c:v>832.0</c:v>
                </c:pt>
                <c:pt idx="833">
                  <c:v>833.0</c:v>
                </c:pt>
                <c:pt idx="834">
                  <c:v>834.0</c:v>
                </c:pt>
                <c:pt idx="835">
                  <c:v>835.0</c:v>
                </c:pt>
                <c:pt idx="836">
                  <c:v>836.0</c:v>
                </c:pt>
                <c:pt idx="837">
                  <c:v>837.0</c:v>
                </c:pt>
                <c:pt idx="838">
                  <c:v>838.0</c:v>
                </c:pt>
                <c:pt idx="839">
                  <c:v>839.0</c:v>
                </c:pt>
                <c:pt idx="840">
                  <c:v>840.0</c:v>
                </c:pt>
                <c:pt idx="841">
                  <c:v>841.0</c:v>
                </c:pt>
                <c:pt idx="842">
                  <c:v>842.0</c:v>
                </c:pt>
                <c:pt idx="843">
                  <c:v>843.0</c:v>
                </c:pt>
                <c:pt idx="844">
                  <c:v>844.0</c:v>
                </c:pt>
                <c:pt idx="845">
                  <c:v>845.0</c:v>
                </c:pt>
                <c:pt idx="846">
                  <c:v>846.0</c:v>
                </c:pt>
                <c:pt idx="847">
                  <c:v>847.0</c:v>
                </c:pt>
                <c:pt idx="848">
                  <c:v>848.0</c:v>
                </c:pt>
                <c:pt idx="849">
                  <c:v>849.0</c:v>
                </c:pt>
                <c:pt idx="850">
                  <c:v>850.0</c:v>
                </c:pt>
                <c:pt idx="851">
                  <c:v>851.0</c:v>
                </c:pt>
                <c:pt idx="852">
                  <c:v>852.0</c:v>
                </c:pt>
                <c:pt idx="853">
                  <c:v>853.0</c:v>
                </c:pt>
                <c:pt idx="854">
                  <c:v>854.0</c:v>
                </c:pt>
                <c:pt idx="855">
                  <c:v>855.0</c:v>
                </c:pt>
                <c:pt idx="856">
                  <c:v>856.0</c:v>
                </c:pt>
                <c:pt idx="857">
                  <c:v>857.0</c:v>
                </c:pt>
                <c:pt idx="858">
                  <c:v>858.0</c:v>
                </c:pt>
                <c:pt idx="859">
                  <c:v>859.0</c:v>
                </c:pt>
                <c:pt idx="860">
                  <c:v>860.0</c:v>
                </c:pt>
                <c:pt idx="861">
                  <c:v>861.0</c:v>
                </c:pt>
                <c:pt idx="862">
                  <c:v>862.0</c:v>
                </c:pt>
                <c:pt idx="863">
                  <c:v>863.0</c:v>
                </c:pt>
                <c:pt idx="864">
                  <c:v>864.0</c:v>
                </c:pt>
                <c:pt idx="865">
                  <c:v>865.0</c:v>
                </c:pt>
                <c:pt idx="866">
                  <c:v>866.0</c:v>
                </c:pt>
                <c:pt idx="867">
                  <c:v>867.0</c:v>
                </c:pt>
                <c:pt idx="868">
                  <c:v>868.0</c:v>
                </c:pt>
                <c:pt idx="869">
                  <c:v>869.0</c:v>
                </c:pt>
                <c:pt idx="870">
                  <c:v>870.0</c:v>
                </c:pt>
                <c:pt idx="871">
                  <c:v>871.0</c:v>
                </c:pt>
                <c:pt idx="872">
                  <c:v>872.0</c:v>
                </c:pt>
                <c:pt idx="873">
                  <c:v>873.0</c:v>
                </c:pt>
                <c:pt idx="874">
                  <c:v>874.0</c:v>
                </c:pt>
                <c:pt idx="875">
                  <c:v>875.0</c:v>
                </c:pt>
                <c:pt idx="876">
                  <c:v>876.0</c:v>
                </c:pt>
                <c:pt idx="877">
                  <c:v>877.0</c:v>
                </c:pt>
                <c:pt idx="878">
                  <c:v>878.0</c:v>
                </c:pt>
                <c:pt idx="879">
                  <c:v>879.0</c:v>
                </c:pt>
                <c:pt idx="880">
                  <c:v>880.0</c:v>
                </c:pt>
                <c:pt idx="881">
                  <c:v>881.0</c:v>
                </c:pt>
                <c:pt idx="882">
                  <c:v>882.0</c:v>
                </c:pt>
                <c:pt idx="883">
                  <c:v>883.0</c:v>
                </c:pt>
                <c:pt idx="884">
                  <c:v>884.0</c:v>
                </c:pt>
                <c:pt idx="885">
                  <c:v>885.0</c:v>
                </c:pt>
                <c:pt idx="886">
                  <c:v>886.0</c:v>
                </c:pt>
                <c:pt idx="887">
                  <c:v>887.0</c:v>
                </c:pt>
                <c:pt idx="888">
                  <c:v>888.0</c:v>
                </c:pt>
                <c:pt idx="889">
                  <c:v>889.0</c:v>
                </c:pt>
                <c:pt idx="890">
                  <c:v>890.0</c:v>
                </c:pt>
                <c:pt idx="891">
                  <c:v>891.0</c:v>
                </c:pt>
                <c:pt idx="892">
                  <c:v>892.0</c:v>
                </c:pt>
                <c:pt idx="893">
                  <c:v>893.0</c:v>
                </c:pt>
                <c:pt idx="894">
                  <c:v>894.0</c:v>
                </c:pt>
                <c:pt idx="895">
                  <c:v>895.0</c:v>
                </c:pt>
                <c:pt idx="896">
                  <c:v>896.0</c:v>
                </c:pt>
                <c:pt idx="897">
                  <c:v>897.0</c:v>
                </c:pt>
                <c:pt idx="898">
                  <c:v>898.0</c:v>
                </c:pt>
                <c:pt idx="899">
                  <c:v>899.0</c:v>
                </c:pt>
                <c:pt idx="900">
                  <c:v>900.0</c:v>
                </c:pt>
                <c:pt idx="901">
                  <c:v>901.0</c:v>
                </c:pt>
                <c:pt idx="902">
                  <c:v>902.0</c:v>
                </c:pt>
                <c:pt idx="903">
                  <c:v>903.0</c:v>
                </c:pt>
                <c:pt idx="904">
                  <c:v>904.0</c:v>
                </c:pt>
                <c:pt idx="905">
                  <c:v>905.0</c:v>
                </c:pt>
                <c:pt idx="906">
                  <c:v>906.0</c:v>
                </c:pt>
                <c:pt idx="907">
                  <c:v>907.0</c:v>
                </c:pt>
                <c:pt idx="908">
                  <c:v>908.0</c:v>
                </c:pt>
                <c:pt idx="909">
                  <c:v>909.0</c:v>
                </c:pt>
                <c:pt idx="910">
                  <c:v>910.0</c:v>
                </c:pt>
                <c:pt idx="911">
                  <c:v>911.0</c:v>
                </c:pt>
                <c:pt idx="912">
                  <c:v>912.0</c:v>
                </c:pt>
                <c:pt idx="913">
                  <c:v>913.0</c:v>
                </c:pt>
                <c:pt idx="914">
                  <c:v>914.0</c:v>
                </c:pt>
                <c:pt idx="915">
                  <c:v>915.0</c:v>
                </c:pt>
                <c:pt idx="916">
                  <c:v>916.0</c:v>
                </c:pt>
                <c:pt idx="917">
                  <c:v>917.0</c:v>
                </c:pt>
                <c:pt idx="918">
                  <c:v>918.0</c:v>
                </c:pt>
                <c:pt idx="919">
                  <c:v>919.0</c:v>
                </c:pt>
                <c:pt idx="920">
                  <c:v>920.0</c:v>
                </c:pt>
                <c:pt idx="921">
                  <c:v>921.0</c:v>
                </c:pt>
                <c:pt idx="922">
                  <c:v>922.0</c:v>
                </c:pt>
                <c:pt idx="923">
                  <c:v>923.0</c:v>
                </c:pt>
                <c:pt idx="924">
                  <c:v>924.0</c:v>
                </c:pt>
                <c:pt idx="925">
                  <c:v>925.0</c:v>
                </c:pt>
                <c:pt idx="926">
                  <c:v>926.0</c:v>
                </c:pt>
                <c:pt idx="927">
                  <c:v>927.0</c:v>
                </c:pt>
                <c:pt idx="928">
                  <c:v>928.0</c:v>
                </c:pt>
                <c:pt idx="929">
                  <c:v>929.0</c:v>
                </c:pt>
                <c:pt idx="930">
                  <c:v>930.0</c:v>
                </c:pt>
                <c:pt idx="931">
                  <c:v>931.0</c:v>
                </c:pt>
                <c:pt idx="932">
                  <c:v>932.0</c:v>
                </c:pt>
                <c:pt idx="933">
                  <c:v>933.0</c:v>
                </c:pt>
                <c:pt idx="934">
                  <c:v>934.0</c:v>
                </c:pt>
                <c:pt idx="935">
                  <c:v>935.0</c:v>
                </c:pt>
                <c:pt idx="936">
                  <c:v>936.0</c:v>
                </c:pt>
                <c:pt idx="937">
                  <c:v>937.0</c:v>
                </c:pt>
                <c:pt idx="938">
                  <c:v>938.0</c:v>
                </c:pt>
                <c:pt idx="939">
                  <c:v>939.0</c:v>
                </c:pt>
                <c:pt idx="940">
                  <c:v>940.0</c:v>
                </c:pt>
                <c:pt idx="941">
                  <c:v>941.0</c:v>
                </c:pt>
                <c:pt idx="942">
                  <c:v>942.0</c:v>
                </c:pt>
                <c:pt idx="943">
                  <c:v>943.0</c:v>
                </c:pt>
                <c:pt idx="944">
                  <c:v>944.0</c:v>
                </c:pt>
                <c:pt idx="945">
                  <c:v>945.0</c:v>
                </c:pt>
                <c:pt idx="946">
                  <c:v>946.0</c:v>
                </c:pt>
                <c:pt idx="947">
                  <c:v>947.0</c:v>
                </c:pt>
                <c:pt idx="948">
                  <c:v>948.0</c:v>
                </c:pt>
                <c:pt idx="949">
                  <c:v>949.0</c:v>
                </c:pt>
                <c:pt idx="950">
                  <c:v>950.0</c:v>
                </c:pt>
                <c:pt idx="951">
                  <c:v>951.0</c:v>
                </c:pt>
                <c:pt idx="952">
                  <c:v>952.0</c:v>
                </c:pt>
                <c:pt idx="953">
                  <c:v>953.0</c:v>
                </c:pt>
                <c:pt idx="954">
                  <c:v>954.0</c:v>
                </c:pt>
                <c:pt idx="955">
                  <c:v>955.0</c:v>
                </c:pt>
                <c:pt idx="956">
                  <c:v>956.0</c:v>
                </c:pt>
                <c:pt idx="957">
                  <c:v>957.0</c:v>
                </c:pt>
                <c:pt idx="958">
                  <c:v>958.0</c:v>
                </c:pt>
                <c:pt idx="959">
                  <c:v>959.0</c:v>
                </c:pt>
                <c:pt idx="960">
                  <c:v>960.0</c:v>
                </c:pt>
                <c:pt idx="961">
                  <c:v>961.0</c:v>
                </c:pt>
                <c:pt idx="962">
                  <c:v>962.0</c:v>
                </c:pt>
                <c:pt idx="963">
                  <c:v>963.0</c:v>
                </c:pt>
                <c:pt idx="964">
                  <c:v>964.0</c:v>
                </c:pt>
                <c:pt idx="965">
                  <c:v>965.0</c:v>
                </c:pt>
                <c:pt idx="966">
                  <c:v>966.0</c:v>
                </c:pt>
                <c:pt idx="967">
                  <c:v>967.0</c:v>
                </c:pt>
                <c:pt idx="968">
                  <c:v>968.0</c:v>
                </c:pt>
                <c:pt idx="969">
                  <c:v>969.0</c:v>
                </c:pt>
                <c:pt idx="970">
                  <c:v>970.0</c:v>
                </c:pt>
                <c:pt idx="971">
                  <c:v>971.0</c:v>
                </c:pt>
                <c:pt idx="972">
                  <c:v>972.0</c:v>
                </c:pt>
                <c:pt idx="973">
                  <c:v>973.0</c:v>
                </c:pt>
                <c:pt idx="974">
                  <c:v>974.0</c:v>
                </c:pt>
                <c:pt idx="975">
                  <c:v>975.0</c:v>
                </c:pt>
                <c:pt idx="976">
                  <c:v>976.0</c:v>
                </c:pt>
                <c:pt idx="977">
                  <c:v>977.0</c:v>
                </c:pt>
                <c:pt idx="978">
                  <c:v>978.0</c:v>
                </c:pt>
                <c:pt idx="979">
                  <c:v>979.0</c:v>
                </c:pt>
                <c:pt idx="980">
                  <c:v>980.0</c:v>
                </c:pt>
                <c:pt idx="981">
                  <c:v>981.0</c:v>
                </c:pt>
                <c:pt idx="982">
                  <c:v>982.0</c:v>
                </c:pt>
                <c:pt idx="983">
                  <c:v>983.0</c:v>
                </c:pt>
                <c:pt idx="984">
                  <c:v>984.0</c:v>
                </c:pt>
                <c:pt idx="985">
                  <c:v>985.0</c:v>
                </c:pt>
                <c:pt idx="986">
                  <c:v>986.0</c:v>
                </c:pt>
                <c:pt idx="987">
                  <c:v>987.0</c:v>
                </c:pt>
                <c:pt idx="988">
                  <c:v>988.0</c:v>
                </c:pt>
                <c:pt idx="989">
                  <c:v>989.0</c:v>
                </c:pt>
                <c:pt idx="990">
                  <c:v>990.0</c:v>
                </c:pt>
                <c:pt idx="991">
                  <c:v>991.0</c:v>
                </c:pt>
                <c:pt idx="992">
                  <c:v>992.0</c:v>
                </c:pt>
                <c:pt idx="993">
                  <c:v>993.0</c:v>
                </c:pt>
                <c:pt idx="994">
                  <c:v>994.0</c:v>
                </c:pt>
                <c:pt idx="995">
                  <c:v>995.0</c:v>
                </c:pt>
                <c:pt idx="996">
                  <c:v>996.0</c:v>
                </c:pt>
                <c:pt idx="997">
                  <c:v>997.0</c:v>
                </c:pt>
                <c:pt idx="998">
                  <c:v>998.0</c:v>
                </c:pt>
                <c:pt idx="999">
                  <c:v>999.0</c:v>
                </c:pt>
                <c:pt idx="1000">
                  <c:v>1000.0</c:v>
                </c:pt>
              </c:numCache>
            </c:numRef>
          </c:xVal>
          <c:yVal>
            <c:numRef>
              <c:f>'Data 3'!$I$3:$I$1003</c:f>
              <c:numCache>
                <c:formatCode>General</c:formatCode>
                <c:ptCount val="1001"/>
                <c:pt idx="0">
                  <c:v>1.0</c:v>
                </c:pt>
                <c:pt idx="1">
                  <c:v>0.951056516295153</c:v>
                </c:pt>
                <c:pt idx="2">
                  <c:v>0.809016994374947</c:v>
                </c:pt>
                <c:pt idx="3">
                  <c:v>0.587785252292473</c:v>
                </c:pt>
                <c:pt idx="4">
                  <c:v>0.309016994374947</c:v>
                </c:pt>
                <c:pt idx="5">
                  <c:v>-1.607871821796E-16</c:v>
                </c:pt>
                <c:pt idx="6">
                  <c:v>-0.309016994374947</c:v>
                </c:pt>
                <c:pt idx="7">
                  <c:v>-0.587785252292473</c:v>
                </c:pt>
                <c:pt idx="8">
                  <c:v>-0.809016994374947</c:v>
                </c:pt>
                <c:pt idx="9">
                  <c:v>-0.951056516295153</c:v>
                </c:pt>
                <c:pt idx="10">
                  <c:v>-1.0</c:v>
                </c:pt>
                <c:pt idx="11">
                  <c:v>-0.951056516295154</c:v>
                </c:pt>
                <c:pt idx="12">
                  <c:v>-0.809016994374948</c:v>
                </c:pt>
                <c:pt idx="13">
                  <c:v>-0.587785252292473</c:v>
                </c:pt>
                <c:pt idx="14">
                  <c:v>-0.309016994374947</c:v>
                </c:pt>
                <c:pt idx="15">
                  <c:v>-1.83772268236293E-16</c:v>
                </c:pt>
                <c:pt idx="16">
                  <c:v>0.309016994374947</c:v>
                </c:pt>
                <c:pt idx="17">
                  <c:v>0.587785252292474</c:v>
                </c:pt>
                <c:pt idx="18">
                  <c:v>0.809016994374947</c:v>
                </c:pt>
                <c:pt idx="19">
                  <c:v>0.951056516295153</c:v>
                </c:pt>
                <c:pt idx="20">
                  <c:v>1.0</c:v>
                </c:pt>
                <c:pt idx="21">
                  <c:v>0.951056516295154</c:v>
                </c:pt>
                <c:pt idx="22">
                  <c:v>0.809016994374948</c:v>
                </c:pt>
                <c:pt idx="23">
                  <c:v>0.587785252292473</c:v>
                </c:pt>
                <c:pt idx="24">
                  <c:v>0.309016994374948</c:v>
                </c:pt>
                <c:pt idx="25">
                  <c:v>3.06287113727155E-16</c:v>
                </c:pt>
                <c:pt idx="26">
                  <c:v>-0.309016994374947</c:v>
                </c:pt>
                <c:pt idx="27">
                  <c:v>-0.587785252292473</c:v>
                </c:pt>
                <c:pt idx="28">
                  <c:v>-0.809016994374948</c:v>
                </c:pt>
                <c:pt idx="29">
                  <c:v>-0.951056516295153</c:v>
                </c:pt>
                <c:pt idx="30">
                  <c:v>-1.0</c:v>
                </c:pt>
                <c:pt idx="31">
                  <c:v>-0.951056516295154</c:v>
                </c:pt>
                <c:pt idx="32">
                  <c:v>-0.809016994374948</c:v>
                </c:pt>
                <c:pt idx="33">
                  <c:v>-0.587785252292473</c:v>
                </c:pt>
                <c:pt idx="34">
                  <c:v>-0.309016994374946</c:v>
                </c:pt>
                <c:pt idx="35">
                  <c:v>1.34755488018223E-15</c:v>
                </c:pt>
                <c:pt idx="36">
                  <c:v>0.309016994374947</c:v>
                </c:pt>
                <c:pt idx="37">
                  <c:v>0.587785252292473</c:v>
                </c:pt>
                <c:pt idx="38">
                  <c:v>0.809016994374947</c:v>
                </c:pt>
                <c:pt idx="39">
                  <c:v>0.951056516295153</c:v>
                </c:pt>
                <c:pt idx="40">
                  <c:v>1.0</c:v>
                </c:pt>
                <c:pt idx="41">
                  <c:v>0.951056516295153</c:v>
                </c:pt>
                <c:pt idx="42">
                  <c:v>0.809016994374948</c:v>
                </c:pt>
                <c:pt idx="43">
                  <c:v>0.587785252292474</c:v>
                </c:pt>
                <c:pt idx="44">
                  <c:v>0.309016994374948</c:v>
                </c:pt>
                <c:pt idx="45">
                  <c:v>5.51316804708879E-16</c:v>
                </c:pt>
                <c:pt idx="46">
                  <c:v>-0.309016994374949</c:v>
                </c:pt>
                <c:pt idx="47">
                  <c:v>-0.587785252292474</c:v>
                </c:pt>
                <c:pt idx="48">
                  <c:v>-0.809016994374947</c:v>
                </c:pt>
                <c:pt idx="49">
                  <c:v>-0.951056516295153</c:v>
                </c:pt>
                <c:pt idx="50">
                  <c:v>-1.0</c:v>
                </c:pt>
                <c:pt idx="51">
                  <c:v>-0.951056516295153</c:v>
                </c:pt>
                <c:pt idx="52">
                  <c:v>-0.809016994374948</c:v>
                </c:pt>
                <c:pt idx="53">
                  <c:v>-0.587785252292472</c:v>
                </c:pt>
                <c:pt idx="54">
                  <c:v>-0.309016994374948</c:v>
                </c:pt>
                <c:pt idx="55">
                  <c:v>1.10252518920051E-15</c:v>
                </c:pt>
                <c:pt idx="56">
                  <c:v>0.30901699437495</c:v>
                </c:pt>
                <c:pt idx="57">
                  <c:v>0.587785252292474</c:v>
                </c:pt>
                <c:pt idx="58">
                  <c:v>0.809016994374947</c:v>
                </c:pt>
                <c:pt idx="59">
                  <c:v>0.951056516295153</c:v>
                </c:pt>
                <c:pt idx="60">
                  <c:v>1.0</c:v>
                </c:pt>
                <c:pt idx="61">
                  <c:v>0.951056516295153</c:v>
                </c:pt>
                <c:pt idx="62">
                  <c:v>0.809016994374948</c:v>
                </c:pt>
                <c:pt idx="63">
                  <c:v>0.587785252292472</c:v>
                </c:pt>
                <c:pt idx="64">
                  <c:v>0.309016994374948</c:v>
                </c:pt>
                <c:pt idx="65">
                  <c:v>-9.80010343709647E-16</c:v>
                </c:pt>
                <c:pt idx="66">
                  <c:v>-0.309016994374947</c:v>
                </c:pt>
                <c:pt idx="67">
                  <c:v>-0.587785252292474</c:v>
                </c:pt>
                <c:pt idx="68">
                  <c:v>-0.809016994374949</c:v>
                </c:pt>
                <c:pt idx="69">
                  <c:v>-0.951056516295154</c:v>
                </c:pt>
                <c:pt idx="70">
                  <c:v>-1.0</c:v>
                </c:pt>
                <c:pt idx="71">
                  <c:v>-0.951056516295154</c:v>
                </c:pt>
                <c:pt idx="72">
                  <c:v>-0.809016994374948</c:v>
                </c:pt>
                <c:pt idx="73">
                  <c:v>-0.587785252292475</c:v>
                </c:pt>
                <c:pt idx="74">
                  <c:v>-0.309016994374948</c:v>
                </c:pt>
                <c:pt idx="75">
                  <c:v>8.57495498218785E-16</c:v>
                </c:pt>
                <c:pt idx="76">
                  <c:v>0.309016994374947</c:v>
                </c:pt>
                <c:pt idx="77">
                  <c:v>0.587785252292474</c:v>
                </c:pt>
                <c:pt idx="78">
                  <c:v>0.809016994374947</c:v>
                </c:pt>
                <c:pt idx="79">
                  <c:v>0.951056516295154</c:v>
                </c:pt>
                <c:pt idx="80">
                  <c:v>1.0</c:v>
                </c:pt>
                <c:pt idx="81">
                  <c:v>0.951056516295153</c:v>
                </c:pt>
                <c:pt idx="82">
                  <c:v>0.809016994374946</c:v>
                </c:pt>
                <c:pt idx="83">
                  <c:v>0.587785252292472</c:v>
                </c:pt>
                <c:pt idx="84">
                  <c:v>0.309016994374948</c:v>
                </c:pt>
                <c:pt idx="85">
                  <c:v>2.81773302607258E-15</c:v>
                </c:pt>
                <c:pt idx="86">
                  <c:v>-0.309016994374946</c:v>
                </c:pt>
                <c:pt idx="87">
                  <c:v>-0.587785252292474</c:v>
                </c:pt>
                <c:pt idx="88">
                  <c:v>-0.809016994374947</c:v>
                </c:pt>
                <c:pt idx="89">
                  <c:v>-0.951056516295154</c:v>
                </c:pt>
                <c:pt idx="90">
                  <c:v>-1.0</c:v>
                </c:pt>
                <c:pt idx="91">
                  <c:v>-0.951056516295153</c:v>
                </c:pt>
                <c:pt idx="92">
                  <c:v>-0.809016994374946</c:v>
                </c:pt>
                <c:pt idx="93">
                  <c:v>-0.587785252292473</c:v>
                </c:pt>
                <c:pt idx="94">
                  <c:v>-0.309016994374945</c:v>
                </c:pt>
                <c:pt idx="95">
                  <c:v>6.12465807237061E-16</c:v>
                </c:pt>
                <c:pt idx="96">
                  <c:v>0.309016994374946</c:v>
                </c:pt>
                <c:pt idx="97">
                  <c:v>0.587785252292471</c:v>
                </c:pt>
                <c:pt idx="98">
                  <c:v>0.809016994374947</c:v>
                </c:pt>
                <c:pt idx="99">
                  <c:v>0.951056516295154</c:v>
                </c:pt>
                <c:pt idx="100">
                  <c:v>1.0</c:v>
                </c:pt>
                <c:pt idx="101">
                  <c:v>0.951056516295153</c:v>
                </c:pt>
                <c:pt idx="102">
                  <c:v>0.809016994374946</c:v>
                </c:pt>
                <c:pt idx="103">
                  <c:v>0.587785252292476</c:v>
                </c:pt>
                <c:pt idx="104">
                  <c:v>0.309016994374949</c:v>
                </c:pt>
                <c:pt idx="105">
                  <c:v>-4.89950961746199E-16</c:v>
                </c:pt>
                <c:pt idx="106">
                  <c:v>-0.30901699437495</c:v>
                </c:pt>
                <c:pt idx="107">
                  <c:v>-0.587785252292471</c:v>
                </c:pt>
                <c:pt idx="108">
                  <c:v>-0.809016994374947</c:v>
                </c:pt>
                <c:pt idx="109">
                  <c:v>-0.951056516295154</c:v>
                </c:pt>
                <c:pt idx="110">
                  <c:v>-1.0</c:v>
                </c:pt>
                <c:pt idx="111">
                  <c:v>-0.951056516295154</c:v>
                </c:pt>
                <c:pt idx="112">
                  <c:v>-0.809016994374944</c:v>
                </c:pt>
                <c:pt idx="113">
                  <c:v>-0.587785252292473</c:v>
                </c:pt>
                <c:pt idx="114">
                  <c:v>-0.309016994374945</c:v>
                </c:pt>
                <c:pt idx="115">
                  <c:v>-3.18527756254516E-15</c:v>
                </c:pt>
                <c:pt idx="116">
                  <c:v>0.309016994374946</c:v>
                </c:pt>
                <c:pt idx="117">
                  <c:v>0.587785252292473</c:v>
                </c:pt>
                <c:pt idx="118">
                  <c:v>0.809016994374944</c:v>
                </c:pt>
                <c:pt idx="119">
                  <c:v>0.951056516295155</c:v>
                </c:pt>
                <c:pt idx="120">
                  <c:v>1.0</c:v>
                </c:pt>
                <c:pt idx="121">
                  <c:v>0.951056516295153</c:v>
                </c:pt>
                <c:pt idx="122">
                  <c:v>0.809016994374946</c:v>
                </c:pt>
                <c:pt idx="123">
                  <c:v>0.58778525229247</c:v>
                </c:pt>
                <c:pt idx="124">
                  <c:v>0.309016994374949</c:v>
                </c:pt>
                <c:pt idx="125">
                  <c:v>-2.44921270764475E-16</c:v>
                </c:pt>
                <c:pt idx="126">
                  <c:v>-0.309016994374949</c:v>
                </c:pt>
                <c:pt idx="127">
                  <c:v>-0.587785252292476</c:v>
                </c:pt>
                <c:pt idx="128">
                  <c:v>-0.809016994374946</c:v>
                </c:pt>
                <c:pt idx="129">
                  <c:v>-0.951056516295154</c:v>
                </c:pt>
                <c:pt idx="130">
                  <c:v>-1.0</c:v>
                </c:pt>
                <c:pt idx="131">
                  <c:v>-0.951056516295155</c:v>
                </c:pt>
                <c:pt idx="132">
                  <c:v>-0.809016994374948</c:v>
                </c:pt>
                <c:pt idx="133">
                  <c:v>-0.587785252292473</c:v>
                </c:pt>
                <c:pt idx="134">
                  <c:v>-0.309016994374946</c:v>
                </c:pt>
                <c:pt idx="135">
                  <c:v>-3.43030725352689E-15</c:v>
                </c:pt>
                <c:pt idx="136">
                  <c:v>0.309016994374953</c:v>
                </c:pt>
                <c:pt idx="137">
                  <c:v>0.587785252292473</c:v>
                </c:pt>
                <c:pt idx="138">
                  <c:v>0.809016994374949</c:v>
                </c:pt>
                <c:pt idx="139">
                  <c:v>0.951056516295152</c:v>
                </c:pt>
                <c:pt idx="140">
                  <c:v>1.0</c:v>
                </c:pt>
                <c:pt idx="141">
                  <c:v>0.951056516295153</c:v>
                </c:pt>
                <c:pt idx="142">
                  <c:v>0.809016994374951</c:v>
                </c:pt>
                <c:pt idx="143">
                  <c:v>0.58778525229247</c:v>
                </c:pt>
                <c:pt idx="144">
                  <c:v>0.309016994374949</c:v>
                </c:pt>
                <c:pt idx="145">
                  <c:v>1.0842021724855E-19</c:v>
                </c:pt>
                <c:pt idx="146">
                  <c:v>-0.309016994374942</c:v>
                </c:pt>
                <c:pt idx="147">
                  <c:v>-0.587785252292476</c:v>
                </c:pt>
                <c:pt idx="148">
                  <c:v>-0.809016994374946</c:v>
                </c:pt>
                <c:pt idx="149">
                  <c:v>-0.951056516295153</c:v>
                </c:pt>
                <c:pt idx="150">
                  <c:v>-1.0</c:v>
                </c:pt>
                <c:pt idx="151">
                  <c:v>-0.951056516295152</c:v>
                </c:pt>
                <c:pt idx="152">
                  <c:v>-0.809016994374949</c:v>
                </c:pt>
                <c:pt idx="153">
                  <c:v>-0.587785252292467</c:v>
                </c:pt>
                <c:pt idx="154">
                  <c:v>-0.309016994374946</c:v>
                </c:pt>
                <c:pt idx="155">
                  <c:v>-3.67533694450861E-15</c:v>
                </c:pt>
                <c:pt idx="156">
                  <c:v>0.309016994374946</c:v>
                </c:pt>
                <c:pt idx="157">
                  <c:v>0.587785252292473</c:v>
                </c:pt>
                <c:pt idx="158">
                  <c:v>0.809016994374948</c:v>
                </c:pt>
                <c:pt idx="159">
                  <c:v>0.951056516295152</c:v>
                </c:pt>
                <c:pt idx="160">
                  <c:v>1.0</c:v>
                </c:pt>
                <c:pt idx="161">
                  <c:v>0.951056516295154</c:v>
                </c:pt>
                <c:pt idx="162">
                  <c:v>0.809016994374946</c:v>
                </c:pt>
                <c:pt idx="163">
                  <c:v>0.587785252292476</c:v>
                </c:pt>
                <c:pt idx="164">
                  <c:v>0.309016994374943</c:v>
                </c:pt>
                <c:pt idx="165">
                  <c:v>2.45138111198973E-16</c:v>
                </c:pt>
                <c:pt idx="166">
                  <c:v>-0.309016994374949</c:v>
                </c:pt>
                <c:pt idx="167">
                  <c:v>-0.587785252292476</c:v>
                </c:pt>
                <c:pt idx="168">
                  <c:v>-0.809016994374946</c:v>
                </c:pt>
                <c:pt idx="169">
                  <c:v>-0.951056516295153</c:v>
                </c:pt>
                <c:pt idx="170">
                  <c:v>-1.0</c:v>
                </c:pt>
                <c:pt idx="171">
                  <c:v>-0.951056516295152</c:v>
                </c:pt>
                <c:pt idx="172">
                  <c:v>-0.809016994374949</c:v>
                </c:pt>
                <c:pt idx="173">
                  <c:v>-0.587785252292473</c:v>
                </c:pt>
                <c:pt idx="174">
                  <c:v>-0.309016994374946</c:v>
                </c:pt>
                <c:pt idx="175">
                  <c:v>3.18506072211067E-15</c:v>
                </c:pt>
                <c:pt idx="176">
                  <c:v>0.309016994374945</c:v>
                </c:pt>
                <c:pt idx="177">
                  <c:v>0.587785252292479</c:v>
                </c:pt>
                <c:pt idx="178">
                  <c:v>0.809016994374948</c:v>
                </c:pt>
                <c:pt idx="179">
                  <c:v>0.951056516295154</c:v>
                </c:pt>
                <c:pt idx="180">
                  <c:v>1.0</c:v>
                </c:pt>
                <c:pt idx="181">
                  <c:v>0.951056516295154</c:v>
                </c:pt>
                <c:pt idx="182">
                  <c:v>0.809016994374947</c:v>
                </c:pt>
                <c:pt idx="183">
                  <c:v>0.587785252292476</c:v>
                </c:pt>
                <c:pt idx="184">
                  <c:v>0.309016994374943</c:v>
                </c:pt>
                <c:pt idx="185">
                  <c:v>4.90167802180696E-16</c:v>
                </c:pt>
                <c:pt idx="186">
                  <c:v>-0.309016994374949</c:v>
                </c:pt>
                <c:pt idx="187">
                  <c:v>-0.58778525229247</c:v>
                </c:pt>
                <c:pt idx="188">
                  <c:v>-0.80901699437495</c:v>
                </c:pt>
                <c:pt idx="189">
                  <c:v>-0.951056516295153</c:v>
                </c:pt>
                <c:pt idx="190">
                  <c:v>-1.0</c:v>
                </c:pt>
                <c:pt idx="191">
                  <c:v>-0.951056516295153</c:v>
                </c:pt>
                <c:pt idx="192">
                  <c:v>-0.809016994374949</c:v>
                </c:pt>
                <c:pt idx="193">
                  <c:v>-0.587785252292474</c:v>
                </c:pt>
                <c:pt idx="194">
                  <c:v>-0.309016994374953</c:v>
                </c:pt>
                <c:pt idx="195">
                  <c:v>2.94003103112894E-15</c:v>
                </c:pt>
                <c:pt idx="196">
                  <c:v>0.309016994374945</c:v>
                </c:pt>
                <c:pt idx="197">
                  <c:v>0.587785252292473</c:v>
                </c:pt>
                <c:pt idx="198">
                  <c:v>0.809016994374948</c:v>
                </c:pt>
                <c:pt idx="199">
                  <c:v>0.951056516295154</c:v>
                </c:pt>
                <c:pt idx="200">
                  <c:v>1.0</c:v>
                </c:pt>
                <c:pt idx="201">
                  <c:v>0.951056516295152</c:v>
                </c:pt>
                <c:pt idx="202">
                  <c:v>0.809016994374947</c:v>
                </c:pt>
                <c:pt idx="203">
                  <c:v>0.587785252292471</c:v>
                </c:pt>
                <c:pt idx="204">
                  <c:v>0.309016994374943</c:v>
                </c:pt>
                <c:pt idx="205">
                  <c:v>7.84062485076342E-15</c:v>
                </c:pt>
                <c:pt idx="206">
                  <c:v>-0.309016994374942</c:v>
                </c:pt>
                <c:pt idx="207">
                  <c:v>-0.58778525229247</c:v>
                </c:pt>
                <c:pt idx="208">
                  <c:v>-0.809016994374946</c:v>
                </c:pt>
                <c:pt idx="209">
                  <c:v>-0.951056516295153</c:v>
                </c:pt>
                <c:pt idx="210">
                  <c:v>-1.0</c:v>
                </c:pt>
                <c:pt idx="211">
                  <c:v>-0.951056516295153</c:v>
                </c:pt>
                <c:pt idx="212">
                  <c:v>-0.809016994374945</c:v>
                </c:pt>
                <c:pt idx="213">
                  <c:v>-0.58778525229248</c:v>
                </c:pt>
                <c:pt idx="214">
                  <c:v>-0.309016994374953</c:v>
                </c:pt>
                <c:pt idx="215">
                  <c:v>9.80042869774822E-15</c:v>
                </c:pt>
                <c:pt idx="216">
                  <c:v>0.309016994374945</c:v>
                </c:pt>
                <c:pt idx="217">
                  <c:v>0.587785252292472</c:v>
                </c:pt>
                <c:pt idx="218">
                  <c:v>0.809016994374948</c:v>
                </c:pt>
                <c:pt idx="219">
                  <c:v>0.95105651629515</c:v>
                </c:pt>
                <c:pt idx="220">
                  <c:v>1.0</c:v>
                </c:pt>
                <c:pt idx="221">
                  <c:v>0.951056516295152</c:v>
                </c:pt>
                <c:pt idx="222">
                  <c:v>0.809016994374951</c:v>
                </c:pt>
                <c:pt idx="223">
                  <c:v>0.587785252292477</c:v>
                </c:pt>
                <c:pt idx="224">
                  <c:v>0.309016994374936</c:v>
                </c:pt>
                <c:pt idx="225">
                  <c:v>9.80227184144144E-16</c:v>
                </c:pt>
                <c:pt idx="226">
                  <c:v>-0.309016994374948</c:v>
                </c:pt>
                <c:pt idx="227">
                  <c:v>-0.587785252292475</c:v>
                </c:pt>
                <c:pt idx="228">
                  <c:v>-0.80901699437495</c:v>
                </c:pt>
                <c:pt idx="229">
                  <c:v>-0.951056516295155</c:v>
                </c:pt>
                <c:pt idx="230">
                  <c:v>-1.0</c:v>
                </c:pt>
                <c:pt idx="231">
                  <c:v>-0.951056516295155</c:v>
                </c:pt>
                <c:pt idx="232">
                  <c:v>-0.809016994374949</c:v>
                </c:pt>
                <c:pt idx="233">
                  <c:v>-0.587785252292474</c:v>
                </c:pt>
                <c:pt idx="234">
                  <c:v>-0.309016994374947</c:v>
                </c:pt>
                <c:pt idx="235">
                  <c:v>2.44997164916549E-15</c:v>
                </c:pt>
                <c:pt idx="236">
                  <c:v>0.309016994374938</c:v>
                </c:pt>
                <c:pt idx="237">
                  <c:v>0.587785252292478</c:v>
                </c:pt>
                <c:pt idx="238">
                  <c:v>0.809016994374952</c:v>
                </c:pt>
                <c:pt idx="239">
                  <c:v>0.951056516295152</c:v>
                </c:pt>
                <c:pt idx="240">
                  <c:v>1.0</c:v>
                </c:pt>
                <c:pt idx="241">
                  <c:v>0.95105651629515</c:v>
                </c:pt>
                <c:pt idx="242">
                  <c:v>0.809016994374947</c:v>
                </c:pt>
                <c:pt idx="243">
                  <c:v>0.587785252292471</c:v>
                </c:pt>
                <c:pt idx="244">
                  <c:v>0.309016994374943</c:v>
                </c:pt>
                <c:pt idx="245">
                  <c:v>8.33068423272687E-15</c:v>
                </c:pt>
                <c:pt idx="246">
                  <c:v>-0.309016994374955</c:v>
                </c:pt>
                <c:pt idx="247">
                  <c:v>-0.587785252292469</c:v>
                </c:pt>
                <c:pt idx="248">
                  <c:v>-0.809016994374946</c:v>
                </c:pt>
                <c:pt idx="249">
                  <c:v>-0.951056516295153</c:v>
                </c:pt>
                <c:pt idx="250">
                  <c:v>-1.0</c:v>
                </c:pt>
                <c:pt idx="251">
                  <c:v>-0.951056516295153</c:v>
                </c:pt>
                <c:pt idx="252">
                  <c:v>-0.809016994374945</c:v>
                </c:pt>
                <c:pt idx="253">
                  <c:v>-0.58778525229248</c:v>
                </c:pt>
                <c:pt idx="254">
                  <c:v>-0.30901699437494</c:v>
                </c:pt>
                <c:pt idx="255">
                  <c:v>9.31036931578477E-15</c:v>
                </c:pt>
                <c:pt idx="256">
                  <c:v>0.309016994374944</c:v>
                </c:pt>
                <c:pt idx="257">
                  <c:v>0.587785252292472</c:v>
                </c:pt>
                <c:pt idx="258">
                  <c:v>0.809016994374948</c:v>
                </c:pt>
                <c:pt idx="259">
                  <c:v>0.951056516295154</c:v>
                </c:pt>
                <c:pt idx="260">
                  <c:v>1.0</c:v>
                </c:pt>
                <c:pt idx="261">
                  <c:v>0.951056516295156</c:v>
                </c:pt>
                <c:pt idx="262">
                  <c:v>0.809016994374951</c:v>
                </c:pt>
                <c:pt idx="263">
                  <c:v>0.587785252292466</c:v>
                </c:pt>
                <c:pt idx="264">
                  <c:v>0.30901699437495</c:v>
                </c:pt>
                <c:pt idx="265">
                  <c:v>1.47028656610759E-15</c:v>
                </c:pt>
                <c:pt idx="266">
                  <c:v>-0.309016994374948</c:v>
                </c:pt>
                <c:pt idx="267">
                  <c:v>-0.587785252292475</c:v>
                </c:pt>
                <c:pt idx="268">
                  <c:v>-0.80901699437495</c:v>
                </c:pt>
                <c:pt idx="269">
                  <c:v>-0.951056516295155</c:v>
                </c:pt>
                <c:pt idx="270">
                  <c:v>-1.0</c:v>
                </c:pt>
                <c:pt idx="271">
                  <c:v>-0.951056516295155</c:v>
                </c:pt>
                <c:pt idx="272">
                  <c:v>-0.809016994374941</c:v>
                </c:pt>
                <c:pt idx="273">
                  <c:v>-0.587785252292474</c:v>
                </c:pt>
                <c:pt idx="274">
                  <c:v>-0.309016994374947</c:v>
                </c:pt>
                <c:pt idx="275">
                  <c:v>1.95991226720205E-15</c:v>
                </c:pt>
                <c:pt idx="276">
                  <c:v>0.309016994374951</c:v>
                </c:pt>
                <c:pt idx="277">
                  <c:v>0.587785252292478</c:v>
                </c:pt>
                <c:pt idx="278">
                  <c:v>0.809016994374943</c:v>
                </c:pt>
                <c:pt idx="279">
                  <c:v>0.951056516295152</c:v>
                </c:pt>
                <c:pt idx="280">
                  <c:v>1.0</c:v>
                </c:pt>
                <c:pt idx="281">
                  <c:v>0.951056516295154</c:v>
                </c:pt>
                <c:pt idx="282">
                  <c:v>0.809016994374947</c:v>
                </c:pt>
                <c:pt idx="283">
                  <c:v>0.587785252292472</c:v>
                </c:pt>
                <c:pt idx="284">
                  <c:v>0.309016994374957</c:v>
                </c:pt>
                <c:pt idx="285">
                  <c:v>-5.39011110051169E-15</c:v>
                </c:pt>
                <c:pt idx="286">
                  <c:v>-0.309016994374954</c:v>
                </c:pt>
                <c:pt idx="287">
                  <c:v>-0.587785252292469</c:v>
                </c:pt>
                <c:pt idx="288">
                  <c:v>-0.809016994374945</c:v>
                </c:pt>
                <c:pt idx="289">
                  <c:v>-0.951056516295157</c:v>
                </c:pt>
                <c:pt idx="290">
                  <c:v>-1.0</c:v>
                </c:pt>
                <c:pt idx="291">
                  <c:v>-0.951056516295153</c:v>
                </c:pt>
                <c:pt idx="292">
                  <c:v>-0.809016994374954</c:v>
                </c:pt>
                <c:pt idx="293">
                  <c:v>-0.587785252292469</c:v>
                </c:pt>
                <c:pt idx="294">
                  <c:v>-0.309016994374941</c:v>
                </c:pt>
                <c:pt idx="295">
                  <c:v>-5.39054478138068E-15</c:v>
                </c:pt>
                <c:pt idx="296">
                  <c:v>0.309016994374944</c:v>
                </c:pt>
                <c:pt idx="297">
                  <c:v>0.587785252292472</c:v>
                </c:pt>
                <c:pt idx="298">
                  <c:v>0.809016994374947</c:v>
                </c:pt>
                <c:pt idx="299">
                  <c:v>0.951056516295154</c:v>
                </c:pt>
                <c:pt idx="300">
                  <c:v>1.0</c:v>
                </c:pt>
                <c:pt idx="301">
                  <c:v>0.951056516295156</c:v>
                </c:pt>
                <c:pt idx="302">
                  <c:v>0.809016994374943</c:v>
                </c:pt>
                <c:pt idx="303">
                  <c:v>0.587785252292466</c:v>
                </c:pt>
                <c:pt idx="304">
                  <c:v>0.309016994374951</c:v>
                </c:pt>
                <c:pt idx="305">
                  <c:v>1.96034594807104E-15</c:v>
                </c:pt>
                <c:pt idx="306">
                  <c:v>-0.309016994374961</c:v>
                </c:pt>
                <c:pt idx="307">
                  <c:v>-0.587785252292474</c:v>
                </c:pt>
                <c:pt idx="308">
                  <c:v>-0.809016994374949</c:v>
                </c:pt>
                <c:pt idx="309">
                  <c:v>-0.951056516295151</c:v>
                </c:pt>
                <c:pt idx="310">
                  <c:v>-1.0</c:v>
                </c:pt>
                <c:pt idx="311">
                  <c:v>-0.951056516295151</c:v>
                </c:pt>
                <c:pt idx="312">
                  <c:v>-0.80901699437495</c:v>
                </c:pt>
                <c:pt idx="313">
                  <c:v>-0.587785252292475</c:v>
                </c:pt>
                <c:pt idx="314">
                  <c:v>-0.309016994374948</c:v>
                </c:pt>
                <c:pt idx="315">
                  <c:v>1.4698528852386E-15</c:v>
                </c:pt>
                <c:pt idx="316">
                  <c:v>0.30901699437495</c:v>
                </c:pt>
                <c:pt idx="317">
                  <c:v>0.587785252292477</c:v>
                </c:pt>
                <c:pt idx="318">
                  <c:v>0.809016994374943</c:v>
                </c:pt>
                <c:pt idx="319">
                  <c:v>0.951056516295156</c:v>
                </c:pt>
                <c:pt idx="320">
                  <c:v>1.0</c:v>
                </c:pt>
                <c:pt idx="321">
                  <c:v>0.951056516295154</c:v>
                </c:pt>
                <c:pt idx="322">
                  <c:v>0.809016994374948</c:v>
                </c:pt>
                <c:pt idx="323">
                  <c:v>0.587785252292483</c:v>
                </c:pt>
                <c:pt idx="324">
                  <c:v>0.309016994374944</c:v>
                </c:pt>
                <c:pt idx="325">
                  <c:v>-4.90005171854824E-15</c:v>
                </c:pt>
                <c:pt idx="326">
                  <c:v>-0.30901699437494</c:v>
                </c:pt>
                <c:pt idx="327">
                  <c:v>-0.587785252292468</c:v>
                </c:pt>
                <c:pt idx="328">
                  <c:v>-0.809016994374953</c:v>
                </c:pt>
                <c:pt idx="329">
                  <c:v>-0.951056516295153</c:v>
                </c:pt>
                <c:pt idx="330">
                  <c:v>-1.0</c:v>
                </c:pt>
                <c:pt idx="331">
                  <c:v>-0.951056516295153</c:v>
                </c:pt>
                <c:pt idx="332">
                  <c:v>-0.809016994374946</c:v>
                </c:pt>
                <c:pt idx="333">
                  <c:v>-0.587785252292469</c:v>
                </c:pt>
                <c:pt idx="334">
                  <c:v>-0.309016994374941</c:v>
                </c:pt>
                <c:pt idx="335">
                  <c:v>-5.88060416334413E-15</c:v>
                </c:pt>
                <c:pt idx="336">
                  <c:v>0.309016994374943</c:v>
                </c:pt>
                <c:pt idx="337">
                  <c:v>0.587785252292483</c:v>
                </c:pt>
                <c:pt idx="338">
                  <c:v>0.809016994374947</c:v>
                </c:pt>
                <c:pt idx="339">
                  <c:v>0.951056516295154</c:v>
                </c:pt>
                <c:pt idx="340">
                  <c:v>1.0</c:v>
                </c:pt>
                <c:pt idx="341">
                  <c:v>0.951056516295152</c:v>
                </c:pt>
                <c:pt idx="342">
                  <c:v>0.809016994374944</c:v>
                </c:pt>
                <c:pt idx="343">
                  <c:v>0.587785252292478</c:v>
                </c:pt>
                <c:pt idx="344">
                  <c:v>0.309016994374951</c:v>
                </c:pt>
                <c:pt idx="345">
                  <c:v>-1.17604493851675E-14</c:v>
                </c:pt>
                <c:pt idx="346">
                  <c:v>-0.309016994374947</c:v>
                </c:pt>
                <c:pt idx="347">
                  <c:v>-0.587785252292474</c:v>
                </c:pt>
                <c:pt idx="348">
                  <c:v>-0.809016994374949</c:v>
                </c:pt>
                <c:pt idx="349">
                  <c:v>-0.951056516295151</c:v>
                </c:pt>
                <c:pt idx="350">
                  <c:v>-1.0</c:v>
                </c:pt>
                <c:pt idx="351">
                  <c:v>-0.951056516295151</c:v>
                </c:pt>
                <c:pt idx="352">
                  <c:v>-0.80901699437495</c:v>
                </c:pt>
                <c:pt idx="353">
                  <c:v>-0.587785252292475</c:v>
                </c:pt>
                <c:pt idx="354">
                  <c:v>-0.309016994374935</c:v>
                </c:pt>
                <c:pt idx="355">
                  <c:v>9.7979350327515E-16</c:v>
                </c:pt>
                <c:pt idx="356">
                  <c:v>0.30901699437495</c:v>
                </c:pt>
                <c:pt idx="357">
                  <c:v>0.587785252292465</c:v>
                </c:pt>
                <c:pt idx="358">
                  <c:v>0.809016994374951</c:v>
                </c:pt>
                <c:pt idx="359">
                  <c:v>0.951056516295156</c:v>
                </c:pt>
                <c:pt idx="360">
                  <c:v>1.0</c:v>
                </c:pt>
                <c:pt idx="361">
                  <c:v>0.951056516295154</c:v>
                </c:pt>
                <c:pt idx="362">
                  <c:v>0.809016994374948</c:v>
                </c:pt>
                <c:pt idx="363">
                  <c:v>0.587785252292472</c:v>
                </c:pt>
                <c:pt idx="364">
                  <c:v>0.309016994374945</c:v>
                </c:pt>
                <c:pt idx="365">
                  <c:v>-4.40999233658479E-15</c:v>
                </c:pt>
                <c:pt idx="366">
                  <c:v>-0.30901699437494</c:v>
                </c:pt>
                <c:pt idx="367">
                  <c:v>-0.58778525229248</c:v>
                </c:pt>
                <c:pt idx="368">
                  <c:v>-0.809016994374953</c:v>
                </c:pt>
                <c:pt idx="369">
                  <c:v>-0.951056516295153</c:v>
                </c:pt>
                <c:pt idx="370">
                  <c:v>-1.0</c:v>
                </c:pt>
                <c:pt idx="371">
                  <c:v>-0.951056516295149</c:v>
                </c:pt>
                <c:pt idx="372">
                  <c:v>-0.809016994374946</c:v>
                </c:pt>
                <c:pt idx="373">
                  <c:v>-0.58778525229247</c:v>
                </c:pt>
                <c:pt idx="374">
                  <c:v>-0.309016994374955</c:v>
                </c:pt>
                <c:pt idx="375">
                  <c:v>-6.37066354530757E-15</c:v>
                </c:pt>
                <c:pt idx="376">
                  <c:v>0.309016994374957</c:v>
                </c:pt>
                <c:pt idx="377">
                  <c:v>0.587785252292471</c:v>
                </c:pt>
                <c:pt idx="378">
                  <c:v>0.809016994374947</c:v>
                </c:pt>
                <c:pt idx="379">
                  <c:v>0.951056516295154</c:v>
                </c:pt>
                <c:pt idx="380">
                  <c:v>1.0</c:v>
                </c:pt>
                <c:pt idx="381">
                  <c:v>0.951056516295152</c:v>
                </c:pt>
                <c:pt idx="382">
                  <c:v>0.809016994374944</c:v>
                </c:pt>
                <c:pt idx="383">
                  <c:v>0.587785252292478</c:v>
                </c:pt>
                <c:pt idx="384">
                  <c:v>0.309016994374952</c:v>
                </c:pt>
                <c:pt idx="385">
                  <c:v>-1.12703900032041E-14</c:v>
                </c:pt>
                <c:pt idx="386">
                  <c:v>-0.309016994374946</c:v>
                </c:pt>
                <c:pt idx="387">
                  <c:v>-0.587785252292474</c:v>
                </c:pt>
                <c:pt idx="388">
                  <c:v>-0.80901699437494</c:v>
                </c:pt>
                <c:pt idx="389">
                  <c:v>-0.951056516295155</c:v>
                </c:pt>
                <c:pt idx="390">
                  <c:v>-1.0</c:v>
                </c:pt>
                <c:pt idx="391">
                  <c:v>-0.951056516295156</c:v>
                </c:pt>
                <c:pt idx="392">
                  <c:v>-0.80901699437495</c:v>
                </c:pt>
                <c:pt idx="393">
                  <c:v>-0.587785252292464</c:v>
                </c:pt>
                <c:pt idx="394">
                  <c:v>-0.309016994374949</c:v>
                </c:pt>
                <c:pt idx="395">
                  <c:v>4.89734121311702E-16</c:v>
                </c:pt>
                <c:pt idx="396">
                  <c:v>0.30901699437495</c:v>
                </c:pt>
                <c:pt idx="397">
                  <c:v>0.587785252292465</c:v>
                </c:pt>
                <c:pt idx="398">
                  <c:v>0.809016994374951</c:v>
                </c:pt>
                <c:pt idx="399">
                  <c:v>0.951056516295156</c:v>
                </c:pt>
                <c:pt idx="400">
                  <c:v>1.0</c:v>
                </c:pt>
                <c:pt idx="401">
                  <c:v>0.951056516295154</c:v>
                </c:pt>
                <c:pt idx="402">
                  <c:v>0.80901699437494</c:v>
                </c:pt>
                <c:pt idx="403">
                  <c:v>0.587785252292473</c:v>
                </c:pt>
                <c:pt idx="404">
                  <c:v>0.309016994374945</c:v>
                </c:pt>
                <c:pt idx="405">
                  <c:v>1.02909217605807E-14</c:v>
                </c:pt>
                <c:pt idx="406">
                  <c:v>-0.309016994374953</c:v>
                </c:pt>
                <c:pt idx="407">
                  <c:v>-0.587785252292479</c:v>
                </c:pt>
                <c:pt idx="408">
                  <c:v>-0.809016994374953</c:v>
                </c:pt>
                <c:pt idx="409">
                  <c:v>-0.951056516295152</c:v>
                </c:pt>
                <c:pt idx="410">
                  <c:v>-1.0</c:v>
                </c:pt>
                <c:pt idx="411">
                  <c:v>-0.951056516295153</c:v>
                </c:pt>
                <c:pt idx="412">
                  <c:v>-0.809016994374955</c:v>
                </c:pt>
                <c:pt idx="413">
                  <c:v>-0.58778525229247</c:v>
                </c:pt>
                <c:pt idx="414">
                  <c:v>-0.309016994374956</c:v>
                </c:pt>
                <c:pt idx="415">
                  <c:v>7.35013178793098E-15</c:v>
                </c:pt>
                <c:pt idx="416">
                  <c:v>0.309016994374943</c:v>
                </c:pt>
                <c:pt idx="417">
                  <c:v>0.587785252292482</c:v>
                </c:pt>
                <c:pt idx="418">
                  <c:v>0.809016994374946</c:v>
                </c:pt>
                <c:pt idx="419">
                  <c:v>0.951056516295158</c:v>
                </c:pt>
                <c:pt idx="420">
                  <c:v>1.0</c:v>
                </c:pt>
                <c:pt idx="421">
                  <c:v>0.951056516295157</c:v>
                </c:pt>
                <c:pt idx="422">
                  <c:v>0.809016994374944</c:v>
                </c:pt>
                <c:pt idx="423">
                  <c:v>0.587785252292479</c:v>
                </c:pt>
                <c:pt idx="424">
                  <c:v>0.309016994374939</c:v>
                </c:pt>
                <c:pt idx="425">
                  <c:v>3.43052409396138E-15</c:v>
                </c:pt>
                <c:pt idx="426">
                  <c:v>-0.309016994374932</c:v>
                </c:pt>
                <c:pt idx="427">
                  <c:v>-0.587785252292473</c:v>
                </c:pt>
                <c:pt idx="428">
                  <c:v>-0.80901699437494</c:v>
                </c:pt>
                <c:pt idx="429">
                  <c:v>-0.951056516295155</c:v>
                </c:pt>
                <c:pt idx="430">
                  <c:v>-1.0</c:v>
                </c:pt>
                <c:pt idx="431">
                  <c:v>-0.951056516295151</c:v>
                </c:pt>
                <c:pt idx="432">
                  <c:v>-0.809016994374951</c:v>
                </c:pt>
                <c:pt idx="433">
                  <c:v>-0.587785252292487</c:v>
                </c:pt>
                <c:pt idx="434">
                  <c:v>-0.309016994374949</c:v>
                </c:pt>
                <c:pt idx="435">
                  <c:v>1.42105294545503E-14</c:v>
                </c:pt>
                <c:pt idx="436">
                  <c:v>0.309016994374949</c:v>
                </c:pt>
                <c:pt idx="437">
                  <c:v>0.587785252292487</c:v>
                </c:pt>
                <c:pt idx="438">
                  <c:v>0.809016994374934</c:v>
                </c:pt>
                <c:pt idx="439">
                  <c:v>0.951056516295151</c:v>
                </c:pt>
                <c:pt idx="440">
                  <c:v>1.0</c:v>
                </c:pt>
                <c:pt idx="441">
                  <c:v>0.951056516295155</c:v>
                </c:pt>
                <c:pt idx="442">
                  <c:v>0.80901699437494</c:v>
                </c:pt>
                <c:pt idx="443">
                  <c:v>0.587785252292473</c:v>
                </c:pt>
                <c:pt idx="444">
                  <c:v>0.309016994374959</c:v>
                </c:pt>
                <c:pt idx="445">
                  <c:v>-3.42987357265789E-15</c:v>
                </c:pt>
                <c:pt idx="446">
                  <c:v>-0.309016994374939</c:v>
                </c:pt>
                <c:pt idx="447">
                  <c:v>-0.587785252292479</c:v>
                </c:pt>
                <c:pt idx="448">
                  <c:v>-0.809016994374961</c:v>
                </c:pt>
                <c:pt idx="449">
                  <c:v>-0.951056516295148</c:v>
                </c:pt>
                <c:pt idx="450">
                  <c:v>-1.0</c:v>
                </c:pt>
                <c:pt idx="451">
                  <c:v>-0.951056516295158</c:v>
                </c:pt>
                <c:pt idx="452">
                  <c:v>-0.809016994374946</c:v>
                </c:pt>
                <c:pt idx="453">
                  <c:v>-0.587785252292459</c:v>
                </c:pt>
                <c:pt idx="454">
                  <c:v>-0.309016994374943</c:v>
                </c:pt>
                <c:pt idx="455">
                  <c:v>-7.35078230923447E-15</c:v>
                </c:pt>
                <c:pt idx="456">
                  <c:v>0.309016994374956</c:v>
                </c:pt>
                <c:pt idx="457">
                  <c:v>0.58778525229247</c:v>
                </c:pt>
                <c:pt idx="458">
                  <c:v>0.809016994374955</c:v>
                </c:pt>
                <c:pt idx="459">
                  <c:v>0.951056516295153</c:v>
                </c:pt>
                <c:pt idx="460">
                  <c:v>1.0</c:v>
                </c:pt>
                <c:pt idx="461">
                  <c:v>0.951056516295152</c:v>
                </c:pt>
                <c:pt idx="462">
                  <c:v>0.809016994374953</c:v>
                </c:pt>
                <c:pt idx="463">
                  <c:v>0.587785252292468</c:v>
                </c:pt>
                <c:pt idx="464">
                  <c:v>0.309016994374953</c:v>
                </c:pt>
                <c:pt idx="465">
                  <c:v>-1.02902712392772E-14</c:v>
                </c:pt>
                <c:pt idx="466">
                  <c:v>-0.309016994374945</c:v>
                </c:pt>
                <c:pt idx="467">
                  <c:v>-0.587785252292461</c:v>
                </c:pt>
                <c:pt idx="468">
                  <c:v>-0.809016994374948</c:v>
                </c:pt>
                <c:pt idx="469">
                  <c:v>-0.951056516295159</c:v>
                </c:pt>
                <c:pt idx="470">
                  <c:v>-1.0</c:v>
                </c:pt>
                <c:pt idx="471">
                  <c:v>-0.951056516295147</c:v>
                </c:pt>
                <c:pt idx="472">
                  <c:v>-0.809016994374959</c:v>
                </c:pt>
                <c:pt idx="473">
                  <c:v>-0.587785252292476</c:v>
                </c:pt>
                <c:pt idx="474">
                  <c:v>-0.309016994374936</c:v>
                </c:pt>
                <c:pt idx="475">
                  <c:v>-4.90384642615194E-16</c:v>
                </c:pt>
                <c:pt idx="476">
                  <c:v>0.309016994374962</c:v>
                </c:pt>
                <c:pt idx="477">
                  <c:v>0.587785252292453</c:v>
                </c:pt>
                <c:pt idx="478">
                  <c:v>0.809016994374942</c:v>
                </c:pt>
                <c:pt idx="479">
                  <c:v>0.951056516295156</c:v>
                </c:pt>
                <c:pt idx="480">
                  <c:v>1.0</c:v>
                </c:pt>
                <c:pt idx="481">
                  <c:v>0.95105651629515</c:v>
                </c:pt>
                <c:pt idx="482">
                  <c:v>0.809016994374932</c:v>
                </c:pt>
                <c:pt idx="483">
                  <c:v>0.587785252292485</c:v>
                </c:pt>
                <c:pt idx="484">
                  <c:v>0.309016994374946</c:v>
                </c:pt>
                <c:pt idx="485">
                  <c:v>1.12710405245076E-14</c:v>
                </c:pt>
                <c:pt idx="486">
                  <c:v>-0.309016994374952</c:v>
                </c:pt>
                <c:pt idx="487">
                  <c:v>-0.58778525229249</c:v>
                </c:pt>
                <c:pt idx="488">
                  <c:v>-0.809016994374952</c:v>
                </c:pt>
                <c:pt idx="489">
                  <c:v>-0.951056516295152</c:v>
                </c:pt>
                <c:pt idx="490">
                  <c:v>-1.0</c:v>
                </c:pt>
                <c:pt idx="491">
                  <c:v>-0.951056516295154</c:v>
                </c:pt>
                <c:pt idx="492">
                  <c:v>-0.809016994374938</c:v>
                </c:pt>
                <c:pt idx="493">
                  <c:v>-0.587785252292471</c:v>
                </c:pt>
                <c:pt idx="494">
                  <c:v>-0.309016994374957</c:v>
                </c:pt>
                <c:pt idx="495">
                  <c:v>6.37001302400408E-15</c:v>
                </c:pt>
                <c:pt idx="496">
                  <c:v>0.309016994374942</c:v>
                </c:pt>
                <c:pt idx="497">
                  <c:v>0.587785252292481</c:v>
                </c:pt>
                <c:pt idx="498">
                  <c:v>0.809016994374946</c:v>
                </c:pt>
                <c:pt idx="499">
                  <c:v>0.951056516295158</c:v>
                </c:pt>
                <c:pt idx="500">
                  <c:v>1.0</c:v>
                </c:pt>
                <c:pt idx="501">
                  <c:v>0.951056516295157</c:v>
                </c:pt>
                <c:pt idx="502">
                  <c:v>0.809016994374945</c:v>
                </c:pt>
                <c:pt idx="503">
                  <c:v>0.58778525229248</c:v>
                </c:pt>
                <c:pt idx="504">
                  <c:v>0.30901699437494</c:v>
                </c:pt>
                <c:pt idx="505">
                  <c:v>-2.40110665725157E-14</c:v>
                </c:pt>
                <c:pt idx="506">
                  <c:v>-0.309016994374931</c:v>
                </c:pt>
                <c:pt idx="507">
                  <c:v>-0.587785252292472</c:v>
                </c:pt>
                <c:pt idx="508">
                  <c:v>-0.809016994374956</c:v>
                </c:pt>
                <c:pt idx="509">
                  <c:v>-0.951056516295154</c:v>
                </c:pt>
                <c:pt idx="510">
                  <c:v>-1.0</c:v>
                </c:pt>
                <c:pt idx="511">
                  <c:v>-0.95105651629516</c:v>
                </c:pt>
                <c:pt idx="512">
                  <c:v>-0.809016994374951</c:v>
                </c:pt>
                <c:pt idx="513">
                  <c:v>-0.587785252292465</c:v>
                </c:pt>
                <c:pt idx="514">
                  <c:v>-0.30901699437495</c:v>
                </c:pt>
                <c:pt idx="515">
                  <c:v>1.32304106906234E-14</c:v>
                </c:pt>
                <c:pt idx="516">
                  <c:v>0.309016994374948</c:v>
                </c:pt>
                <c:pt idx="517">
                  <c:v>0.587785252292464</c:v>
                </c:pt>
                <c:pt idx="518">
                  <c:v>0.80901699437495</c:v>
                </c:pt>
                <c:pt idx="519">
                  <c:v>0.951056516295151</c:v>
                </c:pt>
                <c:pt idx="520">
                  <c:v>1.0</c:v>
                </c:pt>
                <c:pt idx="521">
                  <c:v>0.951056516295146</c:v>
                </c:pt>
                <c:pt idx="522">
                  <c:v>0.809016994374957</c:v>
                </c:pt>
                <c:pt idx="523">
                  <c:v>0.587785252292474</c:v>
                </c:pt>
                <c:pt idx="524">
                  <c:v>0.30901699437496</c:v>
                </c:pt>
                <c:pt idx="525">
                  <c:v>-2.449754808731E-15</c:v>
                </c:pt>
                <c:pt idx="526">
                  <c:v>-0.309016994374965</c:v>
                </c:pt>
                <c:pt idx="527">
                  <c:v>-0.587785252292478</c:v>
                </c:pt>
                <c:pt idx="528">
                  <c:v>-0.809016994374944</c:v>
                </c:pt>
                <c:pt idx="529">
                  <c:v>-0.951056516295148</c:v>
                </c:pt>
                <c:pt idx="530">
                  <c:v>-1.0</c:v>
                </c:pt>
                <c:pt idx="531">
                  <c:v>-0.95105651629515</c:v>
                </c:pt>
                <c:pt idx="532">
                  <c:v>-0.809016994374947</c:v>
                </c:pt>
                <c:pt idx="533">
                  <c:v>-0.58778525229246</c:v>
                </c:pt>
                <c:pt idx="534">
                  <c:v>-0.309016994374943</c:v>
                </c:pt>
                <c:pt idx="535">
                  <c:v>-8.33090107316137E-15</c:v>
                </c:pt>
                <c:pt idx="536">
                  <c:v>0.309016994374955</c:v>
                </c:pt>
                <c:pt idx="537">
                  <c:v>0.587785252292469</c:v>
                </c:pt>
                <c:pt idx="538">
                  <c:v>0.809016994374954</c:v>
                </c:pt>
                <c:pt idx="539">
                  <c:v>0.951056516295153</c:v>
                </c:pt>
                <c:pt idx="540">
                  <c:v>1.0</c:v>
                </c:pt>
                <c:pt idx="541">
                  <c:v>0.951056516295153</c:v>
                </c:pt>
                <c:pt idx="542">
                  <c:v>0.809016994374953</c:v>
                </c:pt>
                <c:pt idx="543">
                  <c:v>0.587785252292468</c:v>
                </c:pt>
                <c:pt idx="544">
                  <c:v>0.309016994374927</c:v>
                </c:pt>
                <c:pt idx="545">
                  <c:v>1.91115569550537E-14</c:v>
                </c:pt>
                <c:pt idx="546">
                  <c:v>-0.309016994374944</c:v>
                </c:pt>
                <c:pt idx="547">
                  <c:v>-0.587785252292483</c:v>
                </c:pt>
                <c:pt idx="548">
                  <c:v>-0.809016994374948</c:v>
                </c:pt>
                <c:pt idx="549">
                  <c:v>-0.951056516295159</c:v>
                </c:pt>
                <c:pt idx="550">
                  <c:v>-1.0</c:v>
                </c:pt>
                <c:pt idx="551">
                  <c:v>-0.951056516295156</c:v>
                </c:pt>
                <c:pt idx="552">
                  <c:v>-0.809016994374943</c:v>
                </c:pt>
                <c:pt idx="553">
                  <c:v>-0.587785252292477</c:v>
                </c:pt>
                <c:pt idx="554">
                  <c:v>-0.309016994374937</c:v>
                </c:pt>
                <c:pt idx="555">
                  <c:v>-1.47050340654209E-15</c:v>
                </c:pt>
                <c:pt idx="556">
                  <c:v>0.309016994374934</c:v>
                </c:pt>
                <c:pt idx="557">
                  <c:v>0.587785252292475</c:v>
                </c:pt>
                <c:pt idx="558">
                  <c:v>0.809016994374941</c:v>
                </c:pt>
                <c:pt idx="559">
                  <c:v>0.951056516295155</c:v>
                </c:pt>
                <c:pt idx="560">
                  <c:v>1.0</c:v>
                </c:pt>
                <c:pt idx="561">
                  <c:v>0.951056516295151</c:v>
                </c:pt>
                <c:pt idx="562">
                  <c:v>0.809016994374949</c:v>
                </c:pt>
                <c:pt idx="563">
                  <c:v>0.587785252292486</c:v>
                </c:pt>
                <c:pt idx="564">
                  <c:v>0.309016994374947</c:v>
                </c:pt>
                <c:pt idx="565">
                  <c:v>-1.61705501419695E-14</c:v>
                </c:pt>
                <c:pt idx="566">
                  <c:v>-0.309016994374951</c:v>
                </c:pt>
                <c:pt idx="567">
                  <c:v>-0.587785252292489</c:v>
                </c:pt>
                <c:pt idx="568">
                  <c:v>-0.809016994374935</c:v>
                </c:pt>
                <c:pt idx="569">
                  <c:v>-0.951056516295152</c:v>
                </c:pt>
                <c:pt idx="570">
                  <c:v>-1.0</c:v>
                </c:pt>
                <c:pt idx="571">
                  <c:v>-0.951056516295154</c:v>
                </c:pt>
                <c:pt idx="572">
                  <c:v>-0.809016994374939</c:v>
                </c:pt>
                <c:pt idx="573">
                  <c:v>-0.587785252292472</c:v>
                </c:pt>
                <c:pt idx="574">
                  <c:v>-0.309016994374957</c:v>
                </c:pt>
                <c:pt idx="575">
                  <c:v>5.38989426007719E-15</c:v>
                </c:pt>
                <c:pt idx="576">
                  <c:v>0.309016994374941</c:v>
                </c:pt>
                <c:pt idx="577">
                  <c:v>0.58778525229248</c:v>
                </c:pt>
                <c:pt idx="578">
                  <c:v>0.809016994374962</c:v>
                </c:pt>
                <c:pt idx="579">
                  <c:v>0.951056516295149</c:v>
                </c:pt>
                <c:pt idx="580">
                  <c:v>1.0</c:v>
                </c:pt>
                <c:pt idx="581">
                  <c:v>0.951056516295157</c:v>
                </c:pt>
                <c:pt idx="582">
                  <c:v>0.809016994374945</c:v>
                </c:pt>
                <c:pt idx="583">
                  <c:v>0.587785252292457</c:v>
                </c:pt>
                <c:pt idx="584">
                  <c:v>0.309016994374968</c:v>
                </c:pt>
                <c:pt idx="585">
                  <c:v>5.39076162181518E-15</c:v>
                </c:pt>
                <c:pt idx="586">
                  <c:v>-0.309016994374957</c:v>
                </c:pt>
                <c:pt idx="587">
                  <c:v>-0.587785252292472</c:v>
                </c:pt>
                <c:pt idx="588">
                  <c:v>-0.809016994374956</c:v>
                </c:pt>
                <c:pt idx="589">
                  <c:v>-0.951056516295154</c:v>
                </c:pt>
                <c:pt idx="590">
                  <c:v>-1.0</c:v>
                </c:pt>
                <c:pt idx="591">
                  <c:v>-0.951056516295152</c:v>
                </c:pt>
                <c:pt idx="592">
                  <c:v>-0.809016994374952</c:v>
                </c:pt>
                <c:pt idx="593">
                  <c:v>-0.587785252292466</c:v>
                </c:pt>
                <c:pt idx="594">
                  <c:v>-0.309016994374951</c:v>
                </c:pt>
                <c:pt idx="595">
                  <c:v>1.22502919266965E-14</c:v>
                </c:pt>
                <c:pt idx="596">
                  <c:v>0.309016994374947</c:v>
                </c:pt>
                <c:pt idx="597">
                  <c:v>0.587785252292463</c:v>
                </c:pt>
                <c:pt idx="598">
                  <c:v>0.809016994374949</c:v>
                </c:pt>
                <c:pt idx="599">
                  <c:v>0.951056516295159</c:v>
                </c:pt>
                <c:pt idx="600">
                  <c:v>1.0</c:v>
                </c:pt>
                <c:pt idx="601">
                  <c:v>0.951056516295155</c:v>
                </c:pt>
                <c:pt idx="602">
                  <c:v>0.809016994374958</c:v>
                </c:pt>
                <c:pt idx="603">
                  <c:v>0.587785252292475</c:v>
                </c:pt>
                <c:pt idx="604">
                  <c:v>0.309016994374934</c:v>
                </c:pt>
                <c:pt idx="605">
                  <c:v>-1.4696360448041E-15</c:v>
                </c:pt>
                <c:pt idx="606">
                  <c:v>-0.309016994374964</c:v>
                </c:pt>
                <c:pt idx="607">
                  <c:v>-0.587785252292454</c:v>
                </c:pt>
                <c:pt idx="608">
                  <c:v>-0.809016994374943</c:v>
                </c:pt>
                <c:pt idx="609">
                  <c:v>-0.951056516295156</c:v>
                </c:pt>
                <c:pt idx="610">
                  <c:v>-1.0</c:v>
                </c:pt>
                <c:pt idx="611">
                  <c:v>-0.95105651629515</c:v>
                </c:pt>
                <c:pt idx="612">
                  <c:v>-0.809016994374931</c:v>
                </c:pt>
                <c:pt idx="613">
                  <c:v>-0.587785252292483</c:v>
                </c:pt>
                <c:pt idx="614">
                  <c:v>-0.309016994374944</c:v>
                </c:pt>
                <c:pt idx="615">
                  <c:v>-9.31101983708826E-15</c:v>
                </c:pt>
                <c:pt idx="616">
                  <c:v>0.309016994374954</c:v>
                </c:pt>
                <c:pt idx="617">
                  <c:v>0.587785252292491</c:v>
                </c:pt>
                <c:pt idx="618">
                  <c:v>0.809016994374937</c:v>
                </c:pt>
                <c:pt idx="619">
                  <c:v>0.951056516295153</c:v>
                </c:pt>
                <c:pt idx="620">
                  <c:v>1.0</c:v>
                </c:pt>
                <c:pt idx="621">
                  <c:v>0.951056516295153</c:v>
                </c:pt>
                <c:pt idx="622">
                  <c:v>0.809016994374937</c:v>
                </c:pt>
                <c:pt idx="623">
                  <c:v>0.587785252292469</c:v>
                </c:pt>
                <c:pt idx="624">
                  <c:v>0.309016994374955</c:v>
                </c:pt>
                <c:pt idx="625">
                  <c:v>-8.33003371142338E-15</c:v>
                </c:pt>
                <c:pt idx="626">
                  <c:v>-0.309016994374943</c:v>
                </c:pt>
                <c:pt idx="627">
                  <c:v>-0.587785252292483</c:v>
                </c:pt>
                <c:pt idx="628">
                  <c:v>-0.809016994374947</c:v>
                </c:pt>
                <c:pt idx="629">
                  <c:v>-0.951056516295158</c:v>
                </c:pt>
                <c:pt idx="630">
                  <c:v>-1.0</c:v>
                </c:pt>
                <c:pt idx="631">
                  <c:v>-0.951056516295156</c:v>
                </c:pt>
                <c:pt idx="632">
                  <c:v>-0.809016994374944</c:v>
                </c:pt>
                <c:pt idx="633">
                  <c:v>-0.587785252292478</c:v>
                </c:pt>
                <c:pt idx="634">
                  <c:v>-0.309016994374938</c:v>
                </c:pt>
                <c:pt idx="635">
                  <c:v>-2.45062217046899E-15</c:v>
                </c:pt>
                <c:pt idx="636">
                  <c:v>0.309016994374933</c:v>
                </c:pt>
                <c:pt idx="637">
                  <c:v>0.587785252292474</c:v>
                </c:pt>
                <c:pt idx="638">
                  <c:v>0.809016994374957</c:v>
                </c:pt>
                <c:pt idx="639">
                  <c:v>0.951056516295155</c:v>
                </c:pt>
                <c:pt idx="640">
                  <c:v>1.0</c:v>
                </c:pt>
                <c:pt idx="641">
                  <c:v>0.95105651629516</c:v>
                </c:pt>
                <c:pt idx="642">
                  <c:v>0.80901699437495</c:v>
                </c:pt>
                <c:pt idx="643">
                  <c:v>0.587785252292464</c:v>
                </c:pt>
                <c:pt idx="644">
                  <c:v>0.309016994374948</c:v>
                </c:pt>
                <c:pt idx="645">
                  <c:v>-1.51904313780427E-14</c:v>
                </c:pt>
                <c:pt idx="646">
                  <c:v>-0.309016994374923</c:v>
                </c:pt>
                <c:pt idx="647">
                  <c:v>-0.587785252292465</c:v>
                </c:pt>
                <c:pt idx="648">
                  <c:v>-0.809016994374951</c:v>
                </c:pt>
                <c:pt idx="649">
                  <c:v>-0.951056516295152</c:v>
                </c:pt>
                <c:pt idx="650">
                  <c:v>-1.0</c:v>
                </c:pt>
                <c:pt idx="651">
                  <c:v>-0.951056516295146</c:v>
                </c:pt>
                <c:pt idx="652">
                  <c:v>-0.809016994374956</c:v>
                </c:pt>
                <c:pt idx="653">
                  <c:v>-0.587785252292472</c:v>
                </c:pt>
                <c:pt idx="654">
                  <c:v>-0.309016994374958</c:v>
                </c:pt>
                <c:pt idx="655">
                  <c:v>4.40977549615029E-15</c:v>
                </c:pt>
                <c:pt idx="656">
                  <c:v>0.309016994374967</c:v>
                </c:pt>
                <c:pt idx="657">
                  <c:v>0.58778525229248</c:v>
                </c:pt>
                <c:pt idx="658">
                  <c:v>0.809016994374945</c:v>
                </c:pt>
                <c:pt idx="659">
                  <c:v>0.951056516295148</c:v>
                </c:pt>
                <c:pt idx="660">
                  <c:v>1.0</c:v>
                </c:pt>
                <c:pt idx="661">
                  <c:v>0.951056516295149</c:v>
                </c:pt>
                <c:pt idx="662">
                  <c:v>0.809016994374946</c:v>
                </c:pt>
                <c:pt idx="663">
                  <c:v>0.587785252292481</c:v>
                </c:pt>
                <c:pt idx="664">
                  <c:v>0.309016994374942</c:v>
                </c:pt>
                <c:pt idx="665">
                  <c:v>6.37088038574207E-15</c:v>
                </c:pt>
                <c:pt idx="666">
                  <c:v>-0.309016994374957</c:v>
                </c:pt>
                <c:pt idx="667">
                  <c:v>-0.587785252292471</c:v>
                </c:pt>
                <c:pt idx="668">
                  <c:v>-0.809016994374955</c:v>
                </c:pt>
                <c:pt idx="669">
                  <c:v>-0.951056516295154</c:v>
                </c:pt>
                <c:pt idx="670">
                  <c:v>-1.0</c:v>
                </c:pt>
                <c:pt idx="671">
                  <c:v>-0.951056516295152</c:v>
                </c:pt>
                <c:pt idx="672">
                  <c:v>-0.809016994374952</c:v>
                </c:pt>
                <c:pt idx="673">
                  <c:v>-0.587785252292467</c:v>
                </c:pt>
                <c:pt idx="674">
                  <c:v>-0.309016994374925</c:v>
                </c:pt>
                <c:pt idx="675">
                  <c:v>-1.71515362676344E-14</c:v>
                </c:pt>
                <c:pt idx="676">
                  <c:v>0.309016994374946</c:v>
                </c:pt>
                <c:pt idx="677">
                  <c:v>0.587785252292485</c:v>
                </c:pt>
                <c:pt idx="678">
                  <c:v>0.809016994374949</c:v>
                </c:pt>
                <c:pt idx="679">
                  <c:v>0.951056516295159</c:v>
                </c:pt>
                <c:pt idx="680">
                  <c:v>1.0</c:v>
                </c:pt>
                <c:pt idx="681">
                  <c:v>0.951056516295156</c:v>
                </c:pt>
                <c:pt idx="682">
                  <c:v>0.809016994374942</c:v>
                </c:pt>
                <c:pt idx="683">
                  <c:v>0.587785252292476</c:v>
                </c:pt>
                <c:pt idx="684">
                  <c:v>0.309016994374935</c:v>
                </c:pt>
                <c:pt idx="685">
                  <c:v>-4.89517280877205E-16</c:v>
                </c:pt>
                <c:pt idx="686">
                  <c:v>-0.309016994374936</c:v>
                </c:pt>
                <c:pt idx="687">
                  <c:v>-0.587785252292476</c:v>
                </c:pt>
                <c:pt idx="688">
                  <c:v>-0.809016994374942</c:v>
                </c:pt>
                <c:pt idx="689">
                  <c:v>-0.951056516295156</c:v>
                </c:pt>
                <c:pt idx="690">
                  <c:v>-1.0</c:v>
                </c:pt>
                <c:pt idx="691">
                  <c:v>-0.95105651629515</c:v>
                </c:pt>
                <c:pt idx="692">
                  <c:v>-0.809016994374948</c:v>
                </c:pt>
                <c:pt idx="693">
                  <c:v>-0.587785252292484</c:v>
                </c:pt>
                <c:pt idx="694">
                  <c:v>-0.309016994374945</c:v>
                </c:pt>
                <c:pt idx="695">
                  <c:v>1.81305708293888E-14</c:v>
                </c:pt>
                <c:pt idx="696">
                  <c:v>0.309016994374953</c:v>
                </c:pt>
                <c:pt idx="697">
                  <c:v>0.587785252292468</c:v>
                </c:pt>
                <c:pt idx="698">
                  <c:v>0.809016994374936</c:v>
                </c:pt>
                <c:pt idx="699">
                  <c:v>0.951056516295152</c:v>
                </c:pt>
                <c:pt idx="700">
                  <c:v>1.0</c:v>
                </c:pt>
                <c:pt idx="701">
                  <c:v>0.951056516295153</c:v>
                </c:pt>
                <c:pt idx="702">
                  <c:v>0.809016994374938</c:v>
                </c:pt>
                <c:pt idx="703">
                  <c:v>0.58778525229247</c:v>
                </c:pt>
                <c:pt idx="704">
                  <c:v>0.309016994374956</c:v>
                </c:pt>
                <c:pt idx="705">
                  <c:v>-7.34991494749648E-15</c:v>
                </c:pt>
                <c:pt idx="706">
                  <c:v>-0.309016994374943</c:v>
                </c:pt>
                <c:pt idx="707">
                  <c:v>-0.587785252292482</c:v>
                </c:pt>
                <c:pt idx="708">
                  <c:v>-0.809016994374963</c:v>
                </c:pt>
                <c:pt idx="709">
                  <c:v>-0.951056516295149</c:v>
                </c:pt>
                <c:pt idx="710">
                  <c:v>-1.0</c:v>
                </c:pt>
                <c:pt idx="711">
                  <c:v>-0.951056516295157</c:v>
                </c:pt>
                <c:pt idx="712">
                  <c:v>-0.809016994374944</c:v>
                </c:pt>
                <c:pt idx="713">
                  <c:v>-0.587785252292456</c:v>
                </c:pt>
                <c:pt idx="714">
                  <c:v>-0.309016994374966</c:v>
                </c:pt>
                <c:pt idx="715">
                  <c:v>-3.43074093439588E-15</c:v>
                </c:pt>
                <c:pt idx="716">
                  <c:v>0.309016994374959</c:v>
                </c:pt>
                <c:pt idx="717">
                  <c:v>0.587785252292473</c:v>
                </c:pt>
                <c:pt idx="718">
                  <c:v>0.809016994374957</c:v>
                </c:pt>
                <c:pt idx="719">
                  <c:v>0.951056516295155</c:v>
                </c:pt>
                <c:pt idx="720">
                  <c:v>1.0</c:v>
                </c:pt>
                <c:pt idx="721">
                  <c:v>0.951056516295151</c:v>
                </c:pt>
                <c:pt idx="722">
                  <c:v>0.809016994374951</c:v>
                </c:pt>
                <c:pt idx="723">
                  <c:v>0.587785252292464</c:v>
                </c:pt>
                <c:pt idx="724">
                  <c:v>0.309016994374949</c:v>
                </c:pt>
                <c:pt idx="725">
                  <c:v>-1.42103126141158E-14</c:v>
                </c:pt>
                <c:pt idx="726">
                  <c:v>-0.309016994374949</c:v>
                </c:pt>
                <c:pt idx="727">
                  <c:v>-0.587785252292464</c:v>
                </c:pt>
                <c:pt idx="728">
                  <c:v>-0.809016994374951</c:v>
                </c:pt>
                <c:pt idx="729">
                  <c:v>-0.95105651629516</c:v>
                </c:pt>
                <c:pt idx="730">
                  <c:v>-1.0</c:v>
                </c:pt>
                <c:pt idx="731">
                  <c:v>-0.951056516295155</c:v>
                </c:pt>
                <c:pt idx="732">
                  <c:v>-0.809016994374957</c:v>
                </c:pt>
                <c:pt idx="733">
                  <c:v>-0.587785252292473</c:v>
                </c:pt>
                <c:pt idx="734">
                  <c:v>-0.309016994374932</c:v>
                </c:pt>
                <c:pt idx="735">
                  <c:v>3.4296567322234E-15</c:v>
                </c:pt>
                <c:pt idx="736">
                  <c:v>0.309016994374966</c:v>
                </c:pt>
                <c:pt idx="737">
                  <c:v>0.587785252292456</c:v>
                </c:pt>
                <c:pt idx="738">
                  <c:v>0.809016994374944</c:v>
                </c:pt>
                <c:pt idx="739">
                  <c:v>0.951056516295157</c:v>
                </c:pt>
                <c:pt idx="740">
                  <c:v>1.0</c:v>
                </c:pt>
                <c:pt idx="741">
                  <c:v>0.951056516295149</c:v>
                </c:pt>
                <c:pt idx="742">
                  <c:v>0.80901699437493</c:v>
                </c:pt>
                <c:pt idx="743">
                  <c:v>0.587785252292482</c:v>
                </c:pt>
                <c:pt idx="744">
                  <c:v>0.309016994374943</c:v>
                </c:pt>
                <c:pt idx="745">
                  <c:v>7.35099914966897E-15</c:v>
                </c:pt>
                <c:pt idx="746">
                  <c:v>-0.309016994374956</c:v>
                </c:pt>
                <c:pt idx="747">
                  <c:v>-0.587785252292493</c:v>
                </c:pt>
                <c:pt idx="748">
                  <c:v>-0.809016994374938</c:v>
                </c:pt>
                <c:pt idx="749">
                  <c:v>-0.951056516295153</c:v>
                </c:pt>
                <c:pt idx="750">
                  <c:v>-1.0</c:v>
                </c:pt>
                <c:pt idx="751">
                  <c:v>-0.951056516295152</c:v>
                </c:pt>
                <c:pt idx="752">
                  <c:v>-0.809016994374936</c:v>
                </c:pt>
                <c:pt idx="753">
                  <c:v>-0.587785252292468</c:v>
                </c:pt>
                <c:pt idx="754">
                  <c:v>-0.309016994374953</c:v>
                </c:pt>
                <c:pt idx="755">
                  <c:v>1.02900543988427E-14</c:v>
                </c:pt>
                <c:pt idx="756">
                  <c:v>0.309016994374945</c:v>
                </c:pt>
                <c:pt idx="757">
                  <c:v>0.587785252292484</c:v>
                </c:pt>
                <c:pt idx="758">
                  <c:v>0.809016994374948</c:v>
                </c:pt>
                <c:pt idx="759">
                  <c:v>0.95105651629515</c:v>
                </c:pt>
                <c:pt idx="760">
                  <c:v>1.0</c:v>
                </c:pt>
                <c:pt idx="761">
                  <c:v>0.951056516295156</c:v>
                </c:pt>
                <c:pt idx="762">
                  <c:v>0.809016994374942</c:v>
                </c:pt>
                <c:pt idx="763">
                  <c:v>0.587785252292476</c:v>
                </c:pt>
                <c:pt idx="764">
                  <c:v>0.309016994374936</c:v>
                </c:pt>
                <c:pt idx="765">
                  <c:v>4.90601483049691E-16</c:v>
                </c:pt>
                <c:pt idx="766">
                  <c:v>-0.309016994374935</c:v>
                </c:pt>
                <c:pt idx="767">
                  <c:v>-0.587785252292476</c:v>
                </c:pt>
                <c:pt idx="768">
                  <c:v>-0.809016994374942</c:v>
                </c:pt>
                <c:pt idx="769">
                  <c:v>-0.951056516295156</c:v>
                </c:pt>
                <c:pt idx="770">
                  <c:v>-1.0</c:v>
                </c:pt>
                <c:pt idx="771">
                  <c:v>-0.951056516295159</c:v>
                </c:pt>
                <c:pt idx="772">
                  <c:v>-0.809016994374949</c:v>
                </c:pt>
                <c:pt idx="773">
                  <c:v>-0.587785252292462</c:v>
                </c:pt>
                <c:pt idx="774">
                  <c:v>-0.309016994374946</c:v>
                </c:pt>
                <c:pt idx="775">
                  <c:v>1.71504520654619E-14</c:v>
                </c:pt>
                <c:pt idx="776">
                  <c:v>0.309016994374925</c:v>
                </c:pt>
                <c:pt idx="777">
                  <c:v>0.587785252292467</c:v>
                </c:pt>
                <c:pt idx="778">
                  <c:v>0.809016994374952</c:v>
                </c:pt>
                <c:pt idx="779">
                  <c:v>0.951056516295152</c:v>
                </c:pt>
                <c:pt idx="780">
                  <c:v>1.0</c:v>
                </c:pt>
                <c:pt idx="781">
                  <c:v>0.951056516295154</c:v>
                </c:pt>
                <c:pt idx="782">
                  <c:v>0.809016994374955</c:v>
                </c:pt>
                <c:pt idx="783">
                  <c:v>0.587785252292471</c:v>
                </c:pt>
                <c:pt idx="784">
                  <c:v>0.309016994374957</c:v>
                </c:pt>
                <c:pt idx="785">
                  <c:v>-6.36979618356959E-15</c:v>
                </c:pt>
                <c:pt idx="786">
                  <c:v>-0.309016994374969</c:v>
                </c:pt>
                <c:pt idx="787">
                  <c:v>-0.587785252292481</c:v>
                </c:pt>
                <c:pt idx="788">
                  <c:v>-0.809016994374946</c:v>
                </c:pt>
                <c:pt idx="789">
                  <c:v>-0.951056516295149</c:v>
                </c:pt>
                <c:pt idx="790">
                  <c:v>-1.0</c:v>
                </c:pt>
                <c:pt idx="791">
                  <c:v>-0.951056516295148</c:v>
                </c:pt>
                <c:pt idx="792">
                  <c:v>-0.809016994374945</c:v>
                </c:pt>
                <c:pt idx="793">
                  <c:v>-0.58778525229248</c:v>
                </c:pt>
                <c:pt idx="794">
                  <c:v>-0.309016994374967</c:v>
                </c:pt>
                <c:pt idx="795">
                  <c:v>-4.41085969832278E-15</c:v>
                </c:pt>
                <c:pt idx="796">
                  <c:v>0.309016994374958</c:v>
                </c:pt>
                <c:pt idx="797">
                  <c:v>0.587785252292472</c:v>
                </c:pt>
                <c:pt idx="798">
                  <c:v>0.809016994374956</c:v>
                </c:pt>
                <c:pt idx="799">
                  <c:v>0.951056516295154</c:v>
                </c:pt>
                <c:pt idx="800">
                  <c:v>1.0</c:v>
                </c:pt>
                <c:pt idx="801">
                  <c:v>0.951056516295152</c:v>
                </c:pt>
                <c:pt idx="802">
                  <c:v>0.809016994374951</c:v>
                </c:pt>
                <c:pt idx="803">
                  <c:v>0.587785252292465</c:v>
                </c:pt>
                <c:pt idx="804">
                  <c:v>0.309016994374923</c:v>
                </c:pt>
                <c:pt idx="805">
                  <c:v>1.51915155802151E-14</c:v>
                </c:pt>
                <c:pt idx="806">
                  <c:v>-0.309016994374948</c:v>
                </c:pt>
                <c:pt idx="807">
                  <c:v>-0.587785252292464</c:v>
                </c:pt>
                <c:pt idx="808">
                  <c:v>-0.80901699437495</c:v>
                </c:pt>
                <c:pt idx="809">
                  <c:v>-0.95105651629516</c:v>
                </c:pt>
                <c:pt idx="810">
                  <c:v>-1.0</c:v>
                </c:pt>
                <c:pt idx="811">
                  <c:v>-0.951056516295155</c:v>
                </c:pt>
                <c:pt idx="812">
                  <c:v>-0.809016994374941</c:v>
                </c:pt>
                <c:pt idx="813">
                  <c:v>-0.587785252292474</c:v>
                </c:pt>
                <c:pt idx="814">
                  <c:v>-0.309016994374933</c:v>
                </c:pt>
                <c:pt idx="815">
                  <c:v>-2.59721714621075E-14</c:v>
                </c:pt>
                <c:pt idx="816">
                  <c:v>0.309016994374965</c:v>
                </c:pt>
                <c:pt idx="817">
                  <c:v>0.587785252292478</c:v>
                </c:pt>
                <c:pt idx="818">
                  <c:v>0.809016994374944</c:v>
                </c:pt>
                <c:pt idx="819">
                  <c:v>0.951056516295148</c:v>
                </c:pt>
                <c:pt idx="820">
                  <c:v>1.0</c:v>
                </c:pt>
                <c:pt idx="821">
                  <c:v>0.95105651629515</c:v>
                </c:pt>
                <c:pt idx="822">
                  <c:v>0.809016994374947</c:v>
                </c:pt>
                <c:pt idx="823">
                  <c:v>0.587785252292483</c:v>
                </c:pt>
                <c:pt idx="824">
                  <c:v>0.30901699437497</c:v>
                </c:pt>
                <c:pt idx="825">
                  <c:v>-2.00905915168081E-14</c:v>
                </c:pt>
                <c:pt idx="826">
                  <c:v>-0.309016994374955</c:v>
                </c:pt>
                <c:pt idx="827">
                  <c:v>-0.587785252292469</c:v>
                </c:pt>
                <c:pt idx="828">
                  <c:v>-0.809016994374937</c:v>
                </c:pt>
                <c:pt idx="829">
                  <c:v>-0.951056516295162</c:v>
                </c:pt>
                <c:pt idx="830">
                  <c:v>-1.0</c:v>
                </c:pt>
                <c:pt idx="831">
                  <c:v>-0.951056516295153</c:v>
                </c:pt>
                <c:pt idx="832">
                  <c:v>-0.809016994374953</c:v>
                </c:pt>
                <c:pt idx="833">
                  <c:v>-0.587785252292491</c:v>
                </c:pt>
                <c:pt idx="834">
                  <c:v>-0.309016994374927</c:v>
                </c:pt>
                <c:pt idx="835">
                  <c:v>-4.75334832258922E-14</c:v>
                </c:pt>
                <c:pt idx="836">
                  <c:v>0.309016994374944</c:v>
                </c:pt>
                <c:pt idx="837">
                  <c:v>0.58778525229246</c:v>
                </c:pt>
                <c:pt idx="838">
                  <c:v>0.809016994374964</c:v>
                </c:pt>
                <c:pt idx="839">
                  <c:v>0.951056516295159</c:v>
                </c:pt>
                <c:pt idx="840">
                  <c:v>1.0</c:v>
                </c:pt>
                <c:pt idx="841">
                  <c:v>0.951056516295156</c:v>
                </c:pt>
                <c:pt idx="842">
                  <c:v>0.80901699437496</c:v>
                </c:pt>
                <c:pt idx="843">
                  <c:v>0.587785252292454</c:v>
                </c:pt>
                <c:pt idx="844">
                  <c:v>0.309016994374937</c:v>
                </c:pt>
                <c:pt idx="845">
                  <c:v>1.47072024697659E-15</c:v>
                </c:pt>
                <c:pt idx="846">
                  <c:v>-0.309016994374934</c:v>
                </c:pt>
                <c:pt idx="847">
                  <c:v>-0.587785252292452</c:v>
                </c:pt>
                <c:pt idx="848">
                  <c:v>-0.809016994374958</c:v>
                </c:pt>
                <c:pt idx="849">
                  <c:v>-0.951056516295155</c:v>
                </c:pt>
                <c:pt idx="850">
                  <c:v>-1.0</c:v>
                </c:pt>
                <c:pt idx="851">
                  <c:v>-0.951056516295159</c:v>
                </c:pt>
                <c:pt idx="852">
                  <c:v>-0.809016994374966</c:v>
                </c:pt>
                <c:pt idx="853">
                  <c:v>-0.587785252292463</c:v>
                </c:pt>
                <c:pt idx="854">
                  <c:v>-0.309016994374947</c:v>
                </c:pt>
                <c:pt idx="855">
                  <c:v>4.45920427319391E-14</c:v>
                </c:pt>
                <c:pt idx="856">
                  <c:v>0.309016994374924</c:v>
                </c:pt>
                <c:pt idx="857">
                  <c:v>0.587785252292489</c:v>
                </c:pt>
                <c:pt idx="858">
                  <c:v>0.809016994374952</c:v>
                </c:pt>
                <c:pt idx="859">
                  <c:v>0.951056516295152</c:v>
                </c:pt>
                <c:pt idx="860">
                  <c:v>1.0</c:v>
                </c:pt>
                <c:pt idx="861">
                  <c:v>0.951056516295163</c:v>
                </c:pt>
                <c:pt idx="862">
                  <c:v>0.809016994374939</c:v>
                </c:pt>
                <c:pt idx="863">
                  <c:v>0.587785252292472</c:v>
                </c:pt>
                <c:pt idx="864">
                  <c:v>0.309016994374957</c:v>
                </c:pt>
                <c:pt idx="865">
                  <c:v>-3.38113868500467E-14</c:v>
                </c:pt>
                <c:pt idx="866">
                  <c:v>-0.309016994374914</c:v>
                </c:pt>
                <c:pt idx="867">
                  <c:v>-0.58778525229248</c:v>
                </c:pt>
                <c:pt idx="868">
                  <c:v>-0.809016994374945</c:v>
                </c:pt>
                <c:pt idx="869">
                  <c:v>-0.951056516295149</c:v>
                </c:pt>
                <c:pt idx="870">
                  <c:v>-1.0</c:v>
                </c:pt>
                <c:pt idx="871">
                  <c:v>-0.951056516295166</c:v>
                </c:pt>
                <c:pt idx="872">
                  <c:v>-0.809016994374945</c:v>
                </c:pt>
                <c:pt idx="873">
                  <c:v>-0.58778525229248</c:v>
                </c:pt>
                <c:pt idx="874">
                  <c:v>-0.309016994374914</c:v>
                </c:pt>
                <c:pt idx="875">
                  <c:v>2.30307309681543E-14</c:v>
                </c:pt>
                <c:pt idx="876">
                  <c:v>0.309016994374903</c:v>
                </c:pt>
                <c:pt idx="877">
                  <c:v>0.587785252292472</c:v>
                </c:pt>
                <c:pt idx="878">
                  <c:v>0.809016994374939</c:v>
                </c:pt>
                <c:pt idx="879">
                  <c:v>0.951056516295163</c:v>
                </c:pt>
                <c:pt idx="880">
                  <c:v>1.0</c:v>
                </c:pt>
                <c:pt idx="881">
                  <c:v>0.951056516295152</c:v>
                </c:pt>
                <c:pt idx="882">
                  <c:v>0.809016994374952</c:v>
                </c:pt>
                <c:pt idx="883">
                  <c:v>0.587785252292489</c:v>
                </c:pt>
                <c:pt idx="884">
                  <c:v>0.309016994374924</c:v>
                </c:pt>
                <c:pt idx="885">
                  <c:v>-1.2250075086262E-14</c:v>
                </c:pt>
                <c:pt idx="886">
                  <c:v>-0.309016994374947</c:v>
                </c:pt>
                <c:pt idx="887">
                  <c:v>-0.587785252292463</c:v>
                </c:pt>
                <c:pt idx="888">
                  <c:v>-0.809016994374933</c:v>
                </c:pt>
                <c:pt idx="889">
                  <c:v>-0.951056516295159</c:v>
                </c:pt>
                <c:pt idx="890">
                  <c:v>-1.0</c:v>
                </c:pt>
                <c:pt idx="891">
                  <c:v>-0.951056516295138</c:v>
                </c:pt>
                <c:pt idx="892">
                  <c:v>-0.809016994374958</c:v>
                </c:pt>
                <c:pt idx="893">
                  <c:v>-0.587785252292498</c:v>
                </c:pt>
                <c:pt idx="894">
                  <c:v>-0.309016994374934</c:v>
                </c:pt>
                <c:pt idx="895">
                  <c:v>1.4694192043696E-15</c:v>
                </c:pt>
                <c:pt idx="896">
                  <c:v>0.309016994374991</c:v>
                </c:pt>
                <c:pt idx="897">
                  <c:v>0.587785252292454</c:v>
                </c:pt>
                <c:pt idx="898">
                  <c:v>0.809016994374926</c:v>
                </c:pt>
                <c:pt idx="899">
                  <c:v>0.951056516295156</c:v>
                </c:pt>
                <c:pt idx="900">
                  <c:v>1.0</c:v>
                </c:pt>
                <c:pt idx="901">
                  <c:v>0.951056516295141</c:v>
                </c:pt>
                <c:pt idx="902">
                  <c:v>0.809016994374964</c:v>
                </c:pt>
                <c:pt idx="903">
                  <c:v>0.587785252292507</c:v>
                </c:pt>
                <c:pt idx="904">
                  <c:v>0.309016994374944</c:v>
                </c:pt>
                <c:pt idx="905">
                  <c:v>9.31123667752276E-15</c:v>
                </c:pt>
                <c:pt idx="906">
                  <c:v>-0.309016994374981</c:v>
                </c:pt>
                <c:pt idx="907">
                  <c:v>-0.587785252292491</c:v>
                </c:pt>
                <c:pt idx="908">
                  <c:v>-0.809016994374953</c:v>
                </c:pt>
                <c:pt idx="909">
                  <c:v>-0.951056516295153</c:v>
                </c:pt>
                <c:pt idx="910">
                  <c:v>-1.0</c:v>
                </c:pt>
                <c:pt idx="911">
                  <c:v>-0.951056516295144</c:v>
                </c:pt>
                <c:pt idx="912">
                  <c:v>-0.809016994374937</c:v>
                </c:pt>
                <c:pt idx="913">
                  <c:v>-0.587785252292469</c:v>
                </c:pt>
                <c:pt idx="914">
                  <c:v>-0.309016994374955</c:v>
                </c:pt>
                <c:pt idx="915">
                  <c:v>-2.00918925594151E-14</c:v>
                </c:pt>
                <c:pt idx="916">
                  <c:v>0.30901699437497</c:v>
                </c:pt>
                <c:pt idx="917">
                  <c:v>0.587785252292483</c:v>
                </c:pt>
                <c:pt idx="918">
                  <c:v>0.809016994374947</c:v>
                </c:pt>
                <c:pt idx="919">
                  <c:v>0.95105651629515</c:v>
                </c:pt>
                <c:pt idx="920">
                  <c:v>1.0</c:v>
                </c:pt>
                <c:pt idx="921">
                  <c:v>0.951056516295148</c:v>
                </c:pt>
                <c:pt idx="922">
                  <c:v>0.809016994374944</c:v>
                </c:pt>
                <c:pt idx="923">
                  <c:v>0.587785252292478</c:v>
                </c:pt>
                <c:pt idx="924">
                  <c:v>0.309016994374965</c:v>
                </c:pt>
                <c:pt idx="925">
                  <c:v>-2.59708704195005E-14</c:v>
                </c:pt>
                <c:pt idx="926">
                  <c:v>-0.30901699437496</c:v>
                </c:pt>
                <c:pt idx="927">
                  <c:v>-0.587785252292474</c:v>
                </c:pt>
                <c:pt idx="928">
                  <c:v>-0.809016994374941</c:v>
                </c:pt>
                <c:pt idx="929">
                  <c:v>-0.951056516295146</c:v>
                </c:pt>
                <c:pt idx="930">
                  <c:v>-1.0</c:v>
                </c:pt>
                <c:pt idx="931">
                  <c:v>-0.951056516295151</c:v>
                </c:pt>
                <c:pt idx="932">
                  <c:v>-0.80901699437495</c:v>
                </c:pt>
                <c:pt idx="933">
                  <c:v>-0.587785252292441</c:v>
                </c:pt>
                <c:pt idx="934">
                  <c:v>-0.309016994374975</c:v>
                </c:pt>
                <c:pt idx="935">
                  <c:v>1.51902145376082E-14</c:v>
                </c:pt>
                <c:pt idx="936">
                  <c:v>0.30901699437495</c:v>
                </c:pt>
                <c:pt idx="937">
                  <c:v>0.587785252292465</c:v>
                </c:pt>
                <c:pt idx="938">
                  <c:v>0.809016994374968</c:v>
                </c:pt>
                <c:pt idx="939">
                  <c:v>0.951056516295143</c:v>
                </c:pt>
                <c:pt idx="940">
                  <c:v>1.0</c:v>
                </c:pt>
                <c:pt idx="941">
                  <c:v>0.951056516295154</c:v>
                </c:pt>
                <c:pt idx="942">
                  <c:v>0.809016994374923</c:v>
                </c:pt>
                <c:pt idx="943">
                  <c:v>0.587785252292449</c:v>
                </c:pt>
                <c:pt idx="944">
                  <c:v>0.309016994374985</c:v>
                </c:pt>
                <c:pt idx="945">
                  <c:v>-4.4095586557158E-15</c:v>
                </c:pt>
                <c:pt idx="946">
                  <c:v>-0.30901699437494</c:v>
                </c:pt>
                <c:pt idx="947">
                  <c:v>-0.587785252292503</c:v>
                </c:pt>
                <c:pt idx="948">
                  <c:v>-0.809016994374961</c:v>
                </c:pt>
                <c:pt idx="949">
                  <c:v>-0.95105651629514</c:v>
                </c:pt>
                <c:pt idx="950">
                  <c:v>-1.0</c:v>
                </c:pt>
                <c:pt idx="951">
                  <c:v>-0.951056516295158</c:v>
                </c:pt>
                <c:pt idx="952">
                  <c:v>-0.809016994374929</c:v>
                </c:pt>
                <c:pt idx="953">
                  <c:v>-0.587785252292458</c:v>
                </c:pt>
                <c:pt idx="954">
                  <c:v>-0.309016994374996</c:v>
                </c:pt>
                <c:pt idx="955">
                  <c:v>-6.37109722617657E-15</c:v>
                </c:pt>
                <c:pt idx="956">
                  <c:v>0.309016994374929</c:v>
                </c:pt>
                <c:pt idx="957">
                  <c:v>0.587785252292494</c:v>
                </c:pt>
                <c:pt idx="958">
                  <c:v>0.809016994374955</c:v>
                </c:pt>
                <c:pt idx="959">
                  <c:v>0.951056516295171</c:v>
                </c:pt>
                <c:pt idx="960">
                  <c:v>1.0</c:v>
                </c:pt>
                <c:pt idx="961">
                  <c:v>0.951056516295161</c:v>
                </c:pt>
                <c:pt idx="962">
                  <c:v>0.809016994374936</c:v>
                </c:pt>
                <c:pt idx="963">
                  <c:v>0.587785252292467</c:v>
                </c:pt>
                <c:pt idx="964">
                  <c:v>0.309016994374898</c:v>
                </c:pt>
                <c:pt idx="965">
                  <c:v>1.71517531080689E-14</c:v>
                </c:pt>
                <c:pt idx="966">
                  <c:v>-0.309016994374919</c:v>
                </c:pt>
                <c:pt idx="967">
                  <c:v>-0.587785252292485</c:v>
                </c:pt>
                <c:pt idx="968">
                  <c:v>-0.809016994374949</c:v>
                </c:pt>
                <c:pt idx="969">
                  <c:v>-0.951056516295168</c:v>
                </c:pt>
                <c:pt idx="970">
                  <c:v>-1.0</c:v>
                </c:pt>
                <c:pt idx="971">
                  <c:v>-0.951056516295164</c:v>
                </c:pt>
                <c:pt idx="972">
                  <c:v>-0.809016994374942</c:v>
                </c:pt>
                <c:pt idx="973">
                  <c:v>-0.587785252292476</c:v>
                </c:pt>
                <c:pt idx="974">
                  <c:v>-0.309016994374908</c:v>
                </c:pt>
                <c:pt idx="975">
                  <c:v>-2.79324089899613E-14</c:v>
                </c:pt>
                <c:pt idx="976">
                  <c:v>0.309016994374963</c:v>
                </c:pt>
                <c:pt idx="977">
                  <c:v>0.587785252292476</c:v>
                </c:pt>
                <c:pt idx="978">
                  <c:v>0.809016994374942</c:v>
                </c:pt>
                <c:pt idx="979">
                  <c:v>0.951056516295165</c:v>
                </c:pt>
                <c:pt idx="980">
                  <c:v>1.0</c:v>
                </c:pt>
                <c:pt idx="981">
                  <c:v>0.95105651629515</c:v>
                </c:pt>
                <c:pt idx="982">
                  <c:v>0.809016994374948</c:v>
                </c:pt>
                <c:pt idx="983">
                  <c:v>0.587785252292484</c:v>
                </c:pt>
                <c:pt idx="984">
                  <c:v>0.309016994374918</c:v>
                </c:pt>
                <c:pt idx="985">
                  <c:v>-1.81303539889543E-14</c:v>
                </c:pt>
                <c:pt idx="986">
                  <c:v>-0.309016994374953</c:v>
                </c:pt>
                <c:pt idx="987">
                  <c:v>-0.587785252292468</c:v>
                </c:pt>
                <c:pt idx="988">
                  <c:v>-0.809016994374936</c:v>
                </c:pt>
                <c:pt idx="989">
                  <c:v>-0.951056516295161</c:v>
                </c:pt>
                <c:pt idx="990">
                  <c:v>-1.0</c:v>
                </c:pt>
                <c:pt idx="991">
                  <c:v>-0.951056516295153</c:v>
                </c:pt>
                <c:pt idx="992">
                  <c:v>-0.809016994374955</c:v>
                </c:pt>
                <c:pt idx="993">
                  <c:v>-0.587785252292447</c:v>
                </c:pt>
                <c:pt idx="994">
                  <c:v>-0.309016994374929</c:v>
                </c:pt>
                <c:pt idx="995">
                  <c:v>7.34969810706199E-15</c:v>
                </c:pt>
                <c:pt idx="996">
                  <c:v>0.309016994374943</c:v>
                </c:pt>
                <c:pt idx="997">
                  <c:v>0.587785252292459</c:v>
                </c:pt>
                <c:pt idx="998">
                  <c:v>0.809016994374963</c:v>
                </c:pt>
                <c:pt idx="999">
                  <c:v>0.951056516295158</c:v>
                </c:pt>
                <c:pt idx="1000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5273352"/>
        <c:axId val="2115280776"/>
      </c:scatterChart>
      <c:valAx>
        <c:axId val="2115273352"/>
        <c:scaling>
          <c:orientation val="minMax"/>
          <c:max val="10.0"/>
          <c:min val="0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2000">
                    <a:solidFill>
                      <a:schemeClr val="bg1"/>
                    </a:solidFill>
                  </a:defRPr>
                </a:pPr>
                <a:r>
                  <a:rPr lang="en-US" sz="2000">
                    <a:solidFill>
                      <a:schemeClr val="bg1"/>
                    </a:solidFill>
                  </a:rPr>
                  <a:t>Time (ms)</a:t>
                </a:r>
              </a:p>
            </c:rich>
          </c:tx>
          <c:layout>
            <c:manualLayout>
              <c:xMode val="edge"/>
              <c:yMode val="edge"/>
              <c:x val="0.466850292100584"/>
              <c:y val="0.91521739130434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2115280776"/>
        <c:crossesAt val="-1.0"/>
        <c:crossBetween val="midCat"/>
        <c:majorUnit val="1.0"/>
        <c:minorUnit val="1.0"/>
      </c:valAx>
      <c:valAx>
        <c:axId val="2115280776"/>
        <c:scaling>
          <c:orientation val="minMax"/>
          <c:max val="1.0"/>
          <c:min val="-1.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solidFill>
              <a:schemeClr val="bg1"/>
            </a:solidFill>
          </a:ln>
        </c:spPr>
        <c:txPr>
          <a:bodyPr/>
          <a:lstStyle/>
          <a:p>
            <a:pPr>
              <a:defRPr sz="2000" baseline="0">
                <a:solidFill>
                  <a:schemeClr val="bg1"/>
                </a:solidFill>
              </a:defRPr>
            </a:pPr>
            <a:endParaRPr lang="en-US"/>
          </a:p>
        </c:txPr>
        <c:crossAx val="2115273352"/>
        <c:crosses val="autoZero"/>
        <c:crossBetween val="midCat"/>
        <c:majorUnit val="0.25"/>
        <c:minorUnit val="0.04"/>
      </c:valAx>
      <c:spPr>
        <a:solidFill>
          <a:schemeClr val="tx1"/>
        </a:solidFill>
        <a:ln>
          <a:solidFill>
            <a:schemeClr val="bg1"/>
          </a:solidFill>
        </a:ln>
      </c:spPr>
    </c:plotArea>
    <c:plotVisOnly val="1"/>
    <c:dispBlanksAs val="gap"/>
    <c:showDLblsOverMax val="0"/>
  </c:chart>
  <c:spPr>
    <a:solidFill>
      <a:schemeClr val="tx1"/>
    </a:solid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393700</xdr:colOff>
      <xdr:row>0</xdr:row>
      <xdr:rowOff>127000</xdr:rowOff>
    </xdr:from>
    <xdr:to>
      <xdr:col>12</xdr:col>
      <xdr:colOff>190500</xdr:colOff>
      <xdr:row>31</xdr:row>
      <xdr:rowOff>63500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:L34"/>
  <sheetViews>
    <sheetView showGridLines="0" tabSelected="1" workbookViewId="0">
      <selection activeCell="E33" sqref="E33"/>
    </sheetView>
  </sheetViews>
  <sheetFormatPr baseColWidth="10" defaultRowHeight="15" x14ac:dyDescent="0"/>
  <cols>
    <col min="5" max="5" width="12.6640625" bestFit="1" customWidth="1"/>
  </cols>
  <sheetData>
    <row r="33" spans="2:12" ht="30">
      <c r="B33" s="11" t="s">
        <v>15</v>
      </c>
      <c r="C33" s="11"/>
      <c r="D33" s="11"/>
      <c r="E33" s="15">
        <v>50</v>
      </c>
      <c r="F33" s="5" t="s">
        <v>5</v>
      </c>
      <c r="J33" s="12" t="s">
        <v>19</v>
      </c>
      <c r="K33" s="12"/>
      <c r="L33" s="12"/>
    </row>
    <row r="34" spans="2:12" ht="30">
      <c r="B34" s="11" t="s">
        <v>16</v>
      </c>
      <c r="C34" s="11"/>
      <c r="D34" s="11"/>
      <c r="E34" s="15">
        <v>1000</v>
      </c>
      <c r="F34" s="5" t="s">
        <v>6</v>
      </c>
      <c r="J34" s="12"/>
      <c r="K34" s="12"/>
      <c r="L34" s="12"/>
    </row>
  </sheetData>
  <sheetProtection sheet="1" objects="1" scenarios="1"/>
  <mergeCells count="3">
    <mergeCell ref="B33:D33"/>
    <mergeCell ref="B34:D34"/>
    <mergeCell ref="J33:L3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L35"/>
  <sheetViews>
    <sheetView showGridLines="0" workbookViewId="0">
      <selection activeCell="E35" sqref="E35"/>
    </sheetView>
  </sheetViews>
  <sheetFormatPr baseColWidth="10" defaultRowHeight="15" x14ac:dyDescent="0"/>
  <cols>
    <col min="5" max="5" width="12.6640625" customWidth="1"/>
  </cols>
  <sheetData>
    <row r="33" spans="1:12" ht="30">
      <c r="B33" s="11" t="s">
        <v>15</v>
      </c>
      <c r="C33" s="11"/>
      <c r="D33" s="11"/>
      <c r="E33" s="15">
        <v>50</v>
      </c>
      <c r="F33" s="5" t="s">
        <v>5</v>
      </c>
      <c r="J33" s="13" t="s">
        <v>20</v>
      </c>
      <c r="K33" s="13"/>
      <c r="L33" s="13"/>
    </row>
    <row r="34" spans="1:12" ht="30">
      <c r="B34" s="11"/>
      <c r="C34" s="11"/>
      <c r="D34" s="11"/>
      <c r="E34" s="9"/>
      <c r="F34" s="5"/>
      <c r="G34" s="7"/>
      <c r="H34" s="7"/>
      <c r="J34" s="13"/>
      <c r="K34" s="13"/>
      <c r="L34" s="13"/>
    </row>
    <row r="35" spans="1:12" ht="30">
      <c r="A35" s="11" t="s">
        <v>17</v>
      </c>
      <c r="B35" s="11"/>
      <c r="C35" s="11"/>
      <c r="D35" s="11"/>
      <c r="E35" s="15">
        <v>0.25</v>
      </c>
      <c r="F35" s="5" t="s">
        <v>18</v>
      </c>
    </row>
  </sheetData>
  <sheetProtection sheet="1" objects="1" scenarios="1"/>
  <mergeCells count="4">
    <mergeCell ref="B33:D33"/>
    <mergeCell ref="B34:D34"/>
    <mergeCell ref="A35:D35"/>
    <mergeCell ref="J33:L34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L35"/>
  <sheetViews>
    <sheetView showGridLines="0" workbookViewId="0">
      <selection activeCell="E33" sqref="E33"/>
    </sheetView>
  </sheetViews>
  <sheetFormatPr baseColWidth="10" defaultRowHeight="15" x14ac:dyDescent="0"/>
  <cols>
    <col min="5" max="5" width="12.6640625" bestFit="1" customWidth="1"/>
  </cols>
  <sheetData>
    <row r="33" spans="1:12" ht="30" customHeight="1">
      <c r="B33" s="11" t="s">
        <v>15</v>
      </c>
      <c r="C33" s="11"/>
      <c r="D33" s="11"/>
      <c r="E33" s="15">
        <v>50</v>
      </c>
      <c r="F33" s="5" t="s">
        <v>5</v>
      </c>
      <c r="J33" s="14" t="s">
        <v>21</v>
      </c>
      <c r="K33" s="14"/>
      <c r="L33" s="14"/>
    </row>
    <row r="34" spans="1:12" ht="30" customHeight="1">
      <c r="B34" s="11" t="s">
        <v>16</v>
      </c>
      <c r="C34" s="11"/>
      <c r="D34" s="11"/>
      <c r="E34" s="15">
        <v>1000</v>
      </c>
      <c r="F34" s="5" t="s">
        <v>6</v>
      </c>
      <c r="J34" s="14" t="s">
        <v>20</v>
      </c>
      <c r="K34" s="14"/>
      <c r="L34" s="14"/>
    </row>
    <row r="35" spans="1:12" ht="30" customHeight="1">
      <c r="A35" s="11" t="s">
        <v>17</v>
      </c>
      <c r="B35" s="11"/>
      <c r="C35" s="11"/>
      <c r="D35" s="11"/>
      <c r="E35" s="15">
        <v>0.25</v>
      </c>
      <c r="F35" s="5" t="s">
        <v>18</v>
      </c>
      <c r="J35" s="8"/>
      <c r="K35" s="8"/>
      <c r="L35" s="8"/>
    </row>
  </sheetData>
  <sheetProtection sheet="1" objects="1" scenarios="1"/>
  <mergeCells count="5">
    <mergeCell ref="B33:D33"/>
    <mergeCell ref="B34:D34"/>
    <mergeCell ref="A35:D35"/>
    <mergeCell ref="J33:L33"/>
    <mergeCell ref="J34:L34"/>
  </mergeCells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topLeftCell="A989" workbookViewId="0">
      <selection activeCell="D3" sqref="D3:D1003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100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6"/>
    </row>
    <row r="3" spans="1:15">
      <c r="A3" s="2">
        <v>0</v>
      </c>
      <c r="B3" s="2">
        <v>0</v>
      </c>
      <c r="C3" s="2">
        <f>A3*$N$4/1000</f>
        <v>0</v>
      </c>
      <c r="D3" s="2">
        <f>0.999*COS(C3)</f>
        <v>0.999</v>
      </c>
      <c r="E3" s="2">
        <f>D3</f>
        <v>0.999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Sampling!E33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0.999*COS(C4)</f>
        <v>0.99899507013665634</v>
      </c>
      <c r="E4" s="2">
        <f>IF(B4&lt;B3,D4,E3)</f>
        <v>0.999</v>
      </c>
      <c r="F4" s="2">
        <f>F3+0.01*$N$8</f>
        <v>1</v>
      </c>
      <c r="G4" s="2">
        <f>G3+$N$8</f>
        <v>100</v>
      </c>
      <c r="H4" s="2">
        <f t="shared" ref="H4:H67" si="2">F4*$N$4/1000</f>
        <v>0.31415926535897931</v>
      </c>
      <c r="I4" s="2">
        <f t="shared" ref="I4:I67" si="3">COS(H4)</f>
        <v>0.95105651629515353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40" si="5">MOD(B4+1,$B$1)</f>
        <v>2</v>
      </c>
      <c r="C5" s="2">
        <f t="shared" si="0"/>
        <v>6.2831853071795866E-3</v>
      </c>
      <c r="D5" s="2">
        <f t="shared" si="1"/>
        <v>0.99898028059528099</v>
      </c>
      <c r="E5" s="2">
        <f t="shared" ref="E5:E40" si="6">IF(B5&lt;B4,D5,E4)</f>
        <v>0.999</v>
      </c>
      <c r="F5" s="2">
        <f t="shared" ref="F5:F68" si="7">F4+0.01*$N$8</f>
        <v>2</v>
      </c>
      <c r="G5" s="2">
        <f t="shared" ref="G5:G68" si="8">G4+$N$8</f>
        <v>200</v>
      </c>
      <c r="H5" s="2">
        <f t="shared" si="2"/>
        <v>0.62831853071795862</v>
      </c>
      <c r="I5" s="2">
        <f t="shared" si="3"/>
        <v>0.80901699437494745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0.99895563152184086</v>
      </c>
      <c r="E6" s="2">
        <f t="shared" si="6"/>
        <v>0.999</v>
      </c>
      <c r="F6" s="2">
        <f t="shared" si="7"/>
        <v>3</v>
      </c>
      <c r="G6" s="2">
        <f t="shared" si="8"/>
        <v>300</v>
      </c>
      <c r="H6" s="2">
        <f t="shared" si="2"/>
        <v>0.94247779607693793</v>
      </c>
      <c r="I6" s="2">
        <f t="shared" si="3"/>
        <v>0.58778525229247314</v>
      </c>
      <c r="M6" s="1" t="s">
        <v>10</v>
      </c>
      <c r="N6">
        <f>Sampling!E34</f>
        <v>1000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0.99892112315961235</v>
      </c>
      <c r="E7" s="2">
        <f t="shared" si="6"/>
        <v>0.999</v>
      </c>
      <c r="F7" s="2">
        <f t="shared" si="7"/>
        <v>4</v>
      </c>
      <c r="G7" s="2">
        <f t="shared" si="8"/>
        <v>400</v>
      </c>
      <c r="H7" s="2">
        <f t="shared" si="2"/>
        <v>1.2566370614359172</v>
      </c>
      <c r="I7" s="2">
        <f t="shared" si="3"/>
        <v>0.30901699437494745</v>
      </c>
      <c r="N7">
        <f>N6/100</f>
        <v>10</v>
      </c>
      <c r="O7" t="s">
        <v>11</v>
      </c>
    </row>
    <row r="8" spans="1:15">
      <c r="A8" s="2">
        <f t="shared" si="4"/>
        <v>0.05</v>
      </c>
      <c r="B8" s="2">
        <f t="shared" si="5"/>
        <v>5</v>
      </c>
      <c r="C8" s="2">
        <f t="shared" si="0"/>
        <v>1.5707963267948967E-2</v>
      </c>
      <c r="D8" s="2">
        <f t="shared" si="1"/>
        <v>0.9988767558491789</v>
      </c>
      <c r="E8" s="2">
        <f t="shared" si="6"/>
        <v>0.999</v>
      </c>
      <c r="F8" s="2">
        <f t="shared" si="7"/>
        <v>5</v>
      </c>
      <c r="G8" s="2">
        <f t="shared" si="8"/>
        <v>500</v>
      </c>
      <c r="H8" s="2">
        <f t="shared" si="2"/>
        <v>1.5707963267948968</v>
      </c>
      <c r="I8" s="2">
        <f t="shared" si="3"/>
        <v>-1.6078718217960031E-16</v>
      </c>
      <c r="N8">
        <f>1000/N7</f>
        <v>100</v>
      </c>
      <c r="O8" t="s">
        <v>12</v>
      </c>
    </row>
    <row r="9" spans="1:15">
      <c r="A9" s="2">
        <f t="shared" si="4"/>
        <v>6.0000000000000005E-2</v>
      </c>
      <c r="B9" s="2">
        <f t="shared" si="5"/>
        <v>6</v>
      </c>
      <c r="C9" s="2">
        <f t="shared" si="0"/>
        <v>1.8849555921538762E-2</v>
      </c>
      <c r="D9" s="2">
        <f t="shared" si="1"/>
        <v>0.99882253002842813</v>
      </c>
      <c r="E9" s="2">
        <f t="shared" si="6"/>
        <v>0.999</v>
      </c>
      <c r="F9" s="2">
        <f t="shared" si="7"/>
        <v>6</v>
      </c>
      <c r="G9" s="2">
        <f t="shared" si="8"/>
        <v>600</v>
      </c>
      <c r="H9" s="2">
        <f t="shared" si="2"/>
        <v>1.8849555921538759</v>
      </c>
      <c r="I9" s="2">
        <f t="shared" si="3"/>
        <v>-0.30901699437494734</v>
      </c>
    </row>
    <row r="10" spans="1:15">
      <c r="A10" s="2">
        <f t="shared" si="4"/>
        <v>7.0000000000000007E-2</v>
      </c>
      <c r="B10" s="2">
        <f t="shared" si="5"/>
        <v>7</v>
      </c>
      <c r="C10" s="2">
        <f t="shared" si="0"/>
        <v>2.1991148575128554E-2</v>
      </c>
      <c r="D10" s="2">
        <f t="shared" si="1"/>
        <v>0.99875844623254706</v>
      </c>
      <c r="E10" s="2">
        <f t="shared" si="6"/>
        <v>0.999</v>
      </c>
      <c r="F10" s="2">
        <f t="shared" si="7"/>
        <v>7</v>
      </c>
      <c r="G10" s="2">
        <f t="shared" si="8"/>
        <v>700</v>
      </c>
      <c r="H10" s="2">
        <f t="shared" si="2"/>
        <v>2.1991148575128556</v>
      </c>
      <c r="I10" s="2">
        <f t="shared" si="3"/>
        <v>-0.58778525229247347</v>
      </c>
    </row>
    <row r="11" spans="1:15">
      <c r="A11" s="2">
        <f t="shared" si="4"/>
        <v>0.08</v>
      </c>
      <c r="B11" s="2">
        <f t="shared" si="5"/>
        <v>8</v>
      </c>
      <c r="C11" s="2">
        <f t="shared" si="0"/>
        <v>2.5132741228718346E-2</v>
      </c>
      <c r="D11" s="2">
        <f t="shared" si="1"/>
        <v>0.99868450509401663</v>
      </c>
      <c r="E11" s="2">
        <f t="shared" si="6"/>
        <v>0.999</v>
      </c>
      <c r="F11" s="2">
        <f t="shared" si="7"/>
        <v>8</v>
      </c>
      <c r="G11" s="2">
        <f t="shared" si="8"/>
        <v>800</v>
      </c>
      <c r="H11" s="2">
        <f t="shared" si="2"/>
        <v>2.5132741228718345</v>
      </c>
      <c r="I11" s="2">
        <f t="shared" si="3"/>
        <v>-0.80901699437494734</v>
      </c>
    </row>
    <row r="12" spans="1:15">
      <c r="A12" s="2">
        <f t="shared" si="4"/>
        <v>0.09</v>
      </c>
      <c r="B12" s="2">
        <f t="shared" si="5"/>
        <v>9</v>
      </c>
      <c r="C12" s="2">
        <f t="shared" si="0"/>
        <v>2.8274333882308138E-2</v>
      </c>
      <c r="D12" s="2">
        <f t="shared" si="1"/>
        <v>0.99860070734260631</v>
      </c>
      <c r="E12" s="2">
        <f t="shared" si="6"/>
        <v>0.999</v>
      </c>
      <c r="F12" s="2">
        <f t="shared" si="7"/>
        <v>9</v>
      </c>
      <c r="G12" s="2">
        <f t="shared" si="8"/>
        <v>900</v>
      </c>
      <c r="H12" s="2">
        <f t="shared" si="2"/>
        <v>2.8274333882308138</v>
      </c>
      <c r="I12" s="2">
        <f t="shared" si="3"/>
        <v>-0.95105651629515353</v>
      </c>
    </row>
    <row r="13" spans="1:15">
      <c r="A13" s="2">
        <f t="shared" si="4"/>
        <v>9.9999999999999992E-2</v>
      </c>
      <c r="B13" s="2">
        <f t="shared" si="5"/>
        <v>10</v>
      </c>
      <c r="C13" s="2">
        <f t="shared" si="0"/>
        <v>3.1415926535897934E-2</v>
      </c>
      <c r="D13" s="2">
        <f t="shared" si="1"/>
        <v>0.99850705380536586</v>
      </c>
      <c r="E13" s="2">
        <f t="shared" si="6"/>
        <v>0.999</v>
      </c>
      <c r="F13" s="2">
        <f t="shared" si="7"/>
        <v>10</v>
      </c>
      <c r="G13" s="2">
        <f t="shared" si="8"/>
        <v>1000</v>
      </c>
      <c r="H13" s="2">
        <f t="shared" si="2"/>
        <v>3.1415926535897936</v>
      </c>
      <c r="I13" s="2">
        <f t="shared" si="3"/>
        <v>-1</v>
      </c>
    </row>
    <row r="14" spans="1:15">
      <c r="A14" s="2">
        <f t="shared" si="4"/>
        <v>0.10999999999999999</v>
      </c>
      <c r="B14" s="2">
        <f t="shared" si="5"/>
        <v>11</v>
      </c>
      <c r="C14" s="2">
        <f t="shared" si="0"/>
        <v>3.4557519189487719E-2</v>
      </c>
      <c r="D14" s="2">
        <f t="shared" si="1"/>
        <v>0.99840354540661791</v>
      </c>
      <c r="E14" s="2">
        <f t="shared" si="6"/>
        <v>0.999</v>
      </c>
      <c r="F14" s="2">
        <f t="shared" si="7"/>
        <v>11</v>
      </c>
      <c r="G14" s="2">
        <f t="shared" si="8"/>
        <v>1100</v>
      </c>
      <c r="H14" s="2">
        <f t="shared" si="2"/>
        <v>3.4557519189487724</v>
      </c>
      <c r="I14" s="2">
        <f t="shared" si="3"/>
        <v>-0.95105651629515364</v>
      </c>
    </row>
    <row r="15" spans="1:15">
      <c r="A15" s="2">
        <f t="shared" si="4"/>
        <v>0.11999999999999998</v>
      </c>
      <c r="B15" s="2">
        <f t="shared" si="5"/>
        <v>12</v>
      </c>
      <c r="C15" s="2">
        <f t="shared" si="0"/>
        <v>3.7699111843077511E-2</v>
      </c>
      <c r="D15" s="2">
        <f t="shared" si="1"/>
        <v>0.9982901831679486</v>
      </c>
      <c r="E15" s="2">
        <f t="shared" si="6"/>
        <v>0.999</v>
      </c>
      <c r="F15" s="2">
        <f t="shared" si="7"/>
        <v>12</v>
      </c>
      <c r="G15" s="2">
        <f t="shared" si="8"/>
        <v>1200</v>
      </c>
      <c r="H15" s="2">
        <f t="shared" si="2"/>
        <v>3.7699111843077517</v>
      </c>
      <c r="I15" s="2">
        <f t="shared" si="3"/>
        <v>-0.80901699437494756</v>
      </c>
    </row>
    <row r="16" spans="1:15">
      <c r="A16" s="2">
        <f t="shared" si="4"/>
        <v>0.12999999999999998</v>
      </c>
      <c r="B16" s="2">
        <f t="shared" si="5"/>
        <v>13</v>
      </c>
      <c r="C16" s="2">
        <f t="shared" si="0"/>
        <v>4.084070449666731E-2</v>
      </c>
      <c r="D16" s="2">
        <f t="shared" si="1"/>
        <v>0.9981669682081975</v>
      </c>
      <c r="E16" s="2">
        <f t="shared" si="6"/>
        <v>0.999</v>
      </c>
      <c r="F16" s="2">
        <f t="shared" si="7"/>
        <v>13</v>
      </c>
      <c r="G16" s="2">
        <f t="shared" si="8"/>
        <v>1300</v>
      </c>
      <c r="H16" s="2">
        <f t="shared" si="2"/>
        <v>4.0840704496667311</v>
      </c>
      <c r="I16" s="2">
        <f t="shared" si="3"/>
        <v>-0.58778525229247325</v>
      </c>
    </row>
    <row r="17" spans="1:9">
      <c r="A17" s="2">
        <f t="shared" si="4"/>
        <v>0.13999999999999999</v>
      </c>
      <c r="B17" s="2">
        <f t="shared" si="5"/>
        <v>14</v>
      </c>
      <c r="C17" s="2">
        <f t="shared" si="0"/>
        <v>4.3982297150257102E-2</v>
      </c>
      <c r="D17" s="2">
        <f t="shared" si="1"/>
        <v>0.99803390174344653</v>
      </c>
      <c r="E17" s="2">
        <f t="shared" si="6"/>
        <v>0.999</v>
      </c>
      <c r="F17" s="2">
        <f t="shared" si="7"/>
        <v>14</v>
      </c>
      <c r="G17" s="2">
        <f t="shared" si="8"/>
        <v>1400</v>
      </c>
      <c r="H17" s="2">
        <f t="shared" si="2"/>
        <v>4.3982297150257113</v>
      </c>
      <c r="I17" s="2">
        <f t="shared" si="3"/>
        <v>-0.30901699437494673</v>
      </c>
    </row>
    <row r="18" spans="1:9">
      <c r="A18" s="2">
        <f t="shared" si="4"/>
        <v>0.15</v>
      </c>
      <c r="B18" s="2">
        <f t="shared" si="5"/>
        <v>15</v>
      </c>
      <c r="C18" s="2">
        <f t="shared" si="0"/>
        <v>4.7123889803846901E-2</v>
      </c>
      <c r="D18" s="2">
        <f t="shared" si="1"/>
        <v>0.99789098508700802</v>
      </c>
      <c r="E18" s="2">
        <f t="shared" si="6"/>
        <v>0.999</v>
      </c>
      <c r="F18" s="2">
        <f t="shared" si="7"/>
        <v>15</v>
      </c>
      <c r="G18" s="2">
        <f t="shared" si="8"/>
        <v>1500</v>
      </c>
      <c r="H18" s="2">
        <f t="shared" si="2"/>
        <v>4.7123889803846897</v>
      </c>
      <c r="I18" s="2">
        <f t="shared" si="3"/>
        <v>-1.83772268236293E-16</v>
      </c>
    </row>
    <row r="19" spans="1:9">
      <c r="A19" s="2">
        <f t="shared" si="4"/>
        <v>0.16</v>
      </c>
      <c r="B19" s="2">
        <f t="shared" si="5"/>
        <v>16</v>
      </c>
      <c r="C19" s="2">
        <f t="shared" si="0"/>
        <v>5.0265482457436693E-2</v>
      </c>
      <c r="D19" s="2">
        <f t="shared" si="1"/>
        <v>0.99773821964941145</v>
      </c>
      <c r="E19" s="2">
        <f t="shared" si="6"/>
        <v>0.999</v>
      </c>
      <c r="F19" s="2">
        <f t="shared" si="7"/>
        <v>16</v>
      </c>
      <c r="G19" s="2">
        <f t="shared" si="8"/>
        <v>1600</v>
      </c>
      <c r="H19" s="2">
        <f t="shared" si="2"/>
        <v>5.026548245743669</v>
      </c>
      <c r="I19" s="2">
        <f t="shared" si="3"/>
        <v>0.30901699437494723</v>
      </c>
    </row>
    <row r="20" spans="1:9">
      <c r="A20" s="2">
        <f t="shared" si="4"/>
        <v>0.17</v>
      </c>
      <c r="B20" s="2">
        <f t="shared" si="5"/>
        <v>17</v>
      </c>
      <c r="C20" s="2">
        <f t="shared" si="0"/>
        <v>5.3407075111026485E-2</v>
      </c>
      <c r="D20" s="2">
        <f t="shared" si="1"/>
        <v>0.99757560693839031</v>
      </c>
      <c r="E20" s="2">
        <f t="shared" si="6"/>
        <v>0.999</v>
      </c>
      <c r="F20" s="2">
        <f t="shared" si="7"/>
        <v>17</v>
      </c>
      <c r="G20" s="2">
        <f t="shared" si="8"/>
        <v>1700</v>
      </c>
      <c r="H20" s="2">
        <f t="shared" si="2"/>
        <v>5.3407075111026492</v>
      </c>
      <c r="I20" s="2">
        <f t="shared" si="3"/>
        <v>0.58778525229247369</v>
      </c>
    </row>
    <row r="21" spans="1:9">
      <c r="A21" s="2">
        <f t="shared" si="4"/>
        <v>0.18000000000000002</v>
      </c>
      <c r="B21" s="2">
        <f t="shared" si="5"/>
        <v>18</v>
      </c>
      <c r="C21" s="2">
        <f t="shared" si="0"/>
        <v>5.6548667764616284E-2</v>
      </c>
      <c r="D21" s="2">
        <f t="shared" si="1"/>
        <v>0.99740314855886603</v>
      </c>
      <c r="E21" s="2">
        <f t="shared" si="6"/>
        <v>0.999</v>
      </c>
      <c r="F21" s="2">
        <f t="shared" si="7"/>
        <v>18</v>
      </c>
      <c r="G21" s="2">
        <f t="shared" si="8"/>
        <v>1800</v>
      </c>
      <c r="H21" s="2">
        <f t="shared" si="2"/>
        <v>5.6548667764616276</v>
      </c>
      <c r="I21" s="2">
        <f t="shared" si="3"/>
        <v>0.80901699437494734</v>
      </c>
    </row>
    <row r="22" spans="1:9">
      <c r="A22" s="2">
        <f t="shared" si="4"/>
        <v>0.19000000000000003</v>
      </c>
      <c r="B22" s="2">
        <f t="shared" si="5"/>
        <v>19</v>
      </c>
      <c r="C22" s="2">
        <f t="shared" si="0"/>
        <v>5.9690260418206083E-2</v>
      </c>
      <c r="D22" s="2">
        <f t="shared" si="1"/>
        <v>0.99722084621293361</v>
      </c>
      <c r="E22" s="2">
        <f t="shared" si="6"/>
        <v>0.999</v>
      </c>
      <c r="F22" s="2">
        <f t="shared" si="7"/>
        <v>19</v>
      </c>
      <c r="G22" s="2">
        <f t="shared" si="8"/>
        <v>1900</v>
      </c>
      <c r="H22" s="2">
        <f t="shared" si="2"/>
        <v>5.9690260418206069</v>
      </c>
      <c r="I22" s="2">
        <f t="shared" si="3"/>
        <v>0.95105651629515353</v>
      </c>
    </row>
    <row r="23" spans="1:9">
      <c r="A23" s="2">
        <f t="shared" si="4"/>
        <v>0.20000000000000004</v>
      </c>
      <c r="B23" s="2">
        <f t="shared" si="5"/>
        <v>20</v>
      </c>
      <c r="C23" s="2">
        <f t="shared" si="0"/>
        <v>6.2831853071795882E-2</v>
      </c>
      <c r="D23" s="2">
        <f t="shared" si="1"/>
        <v>0.99702870169984326</v>
      </c>
      <c r="E23" s="2">
        <f t="shared" si="6"/>
        <v>0.999</v>
      </c>
      <c r="F23" s="2">
        <f t="shared" si="7"/>
        <v>20</v>
      </c>
      <c r="G23" s="2">
        <f t="shared" si="8"/>
        <v>2000</v>
      </c>
      <c r="H23" s="2">
        <f t="shared" si="2"/>
        <v>6.2831853071795871</v>
      </c>
      <c r="I23" s="2">
        <f t="shared" si="3"/>
        <v>1</v>
      </c>
    </row>
    <row r="24" spans="1:9">
      <c r="A24" s="2">
        <f t="shared" si="4"/>
        <v>0.21000000000000005</v>
      </c>
      <c r="B24" s="2">
        <f t="shared" si="5"/>
        <v>21</v>
      </c>
      <c r="C24" s="2">
        <f t="shared" si="0"/>
        <v>6.5973445725385674E-2</v>
      </c>
      <c r="D24" s="2">
        <f t="shared" si="1"/>
        <v>0.99682671691598401</v>
      </c>
      <c r="E24" s="2">
        <f t="shared" si="6"/>
        <v>0.999</v>
      </c>
      <c r="F24" s="2">
        <f t="shared" si="7"/>
        <v>21</v>
      </c>
      <c r="G24" s="2">
        <f t="shared" si="8"/>
        <v>2100</v>
      </c>
      <c r="H24" s="2">
        <f t="shared" si="2"/>
        <v>6.5973445725385655</v>
      </c>
      <c r="I24" s="2">
        <f t="shared" si="3"/>
        <v>0.95105651629515364</v>
      </c>
    </row>
    <row r="25" spans="1:9">
      <c r="A25" s="2">
        <f t="shared" si="4"/>
        <v>0.22000000000000006</v>
      </c>
      <c r="B25" s="2">
        <f t="shared" si="5"/>
        <v>22</v>
      </c>
      <c r="C25" s="2">
        <f t="shared" si="0"/>
        <v>6.9115038378975466E-2</v>
      </c>
      <c r="D25" s="2">
        <f t="shared" si="1"/>
        <v>0.99661489385486401</v>
      </c>
      <c r="E25" s="2">
        <f t="shared" si="6"/>
        <v>0.999</v>
      </c>
      <c r="F25" s="2">
        <f t="shared" si="7"/>
        <v>22</v>
      </c>
      <c r="G25" s="2">
        <f t="shared" si="8"/>
        <v>2200</v>
      </c>
      <c r="H25" s="2">
        <f t="shared" si="2"/>
        <v>6.9115038378975449</v>
      </c>
      <c r="I25" s="2">
        <f t="shared" si="3"/>
        <v>0.80901699437494756</v>
      </c>
    </row>
    <row r="26" spans="1:9">
      <c r="A26" s="2">
        <f t="shared" si="4"/>
        <v>0.23000000000000007</v>
      </c>
      <c r="B26" s="2">
        <f t="shared" si="5"/>
        <v>23</v>
      </c>
      <c r="C26" s="2">
        <f t="shared" si="0"/>
        <v>7.2256631032565272E-2</v>
      </c>
      <c r="D26" s="2">
        <f t="shared" si="1"/>
        <v>0.99639323460709139</v>
      </c>
      <c r="E26" s="2">
        <f t="shared" si="6"/>
        <v>0.999</v>
      </c>
      <c r="F26" s="2">
        <f t="shared" si="7"/>
        <v>23</v>
      </c>
      <c r="G26" s="2">
        <f t="shared" si="8"/>
        <v>2300</v>
      </c>
      <c r="H26" s="2">
        <f t="shared" si="2"/>
        <v>7.2256631032565251</v>
      </c>
      <c r="I26" s="2">
        <f t="shared" si="3"/>
        <v>0.58778525229247269</v>
      </c>
    </row>
    <row r="27" spans="1:9">
      <c r="A27" s="2">
        <f t="shared" si="4"/>
        <v>0.24000000000000007</v>
      </c>
      <c r="B27" s="2">
        <f t="shared" si="5"/>
        <v>24</v>
      </c>
      <c r="C27" s="2">
        <f t="shared" si="0"/>
        <v>7.5398223686155064E-2</v>
      </c>
      <c r="D27" s="2">
        <f t="shared" si="1"/>
        <v>0.99616174136035329</v>
      </c>
      <c r="E27" s="2">
        <f t="shared" si="6"/>
        <v>0.999</v>
      </c>
      <c r="F27" s="2">
        <f t="shared" si="7"/>
        <v>24</v>
      </c>
      <c r="G27" s="2">
        <f t="shared" si="8"/>
        <v>2400</v>
      </c>
      <c r="H27" s="2">
        <f t="shared" si="2"/>
        <v>7.5398223686155035</v>
      </c>
      <c r="I27" s="2">
        <f t="shared" si="3"/>
        <v>0.30901699437494773</v>
      </c>
    </row>
    <row r="28" spans="1:9">
      <c r="A28" s="2">
        <f t="shared" si="4"/>
        <v>0.25000000000000006</v>
      </c>
      <c r="B28" s="2">
        <f t="shared" si="5"/>
        <v>25</v>
      </c>
      <c r="C28" s="2">
        <f t="shared" si="0"/>
        <v>7.8539816339744842E-2</v>
      </c>
      <c r="D28" s="2">
        <f t="shared" si="1"/>
        <v>0.99592041639939488</v>
      </c>
      <c r="E28" s="2">
        <f t="shared" si="6"/>
        <v>0.999</v>
      </c>
      <c r="F28" s="2">
        <f t="shared" si="7"/>
        <v>25</v>
      </c>
      <c r="G28" s="2">
        <f t="shared" si="8"/>
        <v>2500</v>
      </c>
      <c r="H28" s="2">
        <f t="shared" si="2"/>
        <v>7.8539816339744828</v>
      </c>
      <c r="I28" s="2">
        <f t="shared" si="3"/>
        <v>3.06287113727155E-16</v>
      </c>
    </row>
    <row r="29" spans="1:9">
      <c r="A29" s="2">
        <f t="shared" si="4"/>
        <v>0.26000000000000006</v>
      </c>
      <c r="B29" s="2">
        <f t="shared" si="5"/>
        <v>26</v>
      </c>
      <c r="C29" s="2">
        <f t="shared" si="0"/>
        <v>8.1681408993334648E-2</v>
      </c>
      <c r="D29" s="2">
        <f t="shared" si="1"/>
        <v>0.99566926210599582</v>
      </c>
      <c r="E29" s="2">
        <f t="shared" si="6"/>
        <v>0.999</v>
      </c>
      <c r="F29" s="2">
        <f t="shared" si="7"/>
        <v>26</v>
      </c>
      <c r="G29" s="2">
        <f t="shared" si="8"/>
        <v>2600</v>
      </c>
      <c r="H29" s="2">
        <f t="shared" si="2"/>
        <v>8.1681408993334621</v>
      </c>
      <c r="I29" s="2">
        <f t="shared" si="3"/>
        <v>-0.30901699437494712</v>
      </c>
    </row>
    <row r="30" spans="1:9">
      <c r="A30" s="2">
        <f t="shared" si="4"/>
        <v>0.27000000000000007</v>
      </c>
      <c r="B30" s="2">
        <f t="shared" si="5"/>
        <v>27</v>
      </c>
      <c r="C30" s="2">
        <f t="shared" si="0"/>
        <v>8.482300164692444E-2</v>
      </c>
      <c r="D30" s="2">
        <f t="shared" si="1"/>
        <v>0.99540828095894784</v>
      </c>
      <c r="E30" s="2">
        <f t="shared" si="6"/>
        <v>0.999</v>
      </c>
      <c r="F30" s="2">
        <f t="shared" si="7"/>
        <v>27</v>
      </c>
      <c r="G30" s="2">
        <f t="shared" si="8"/>
        <v>2700</v>
      </c>
      <c r="H30" s="2">
        <f t="shared" si="2"/>
        <v>8.4823001646924414</v>
      </c>
      <c r="I30" s="2">
        <f t="shared" si="3"/>
        <v>-0.58778525229247292</v>
      </c>
    </row>
    <row r="31" spans="1:9">
      <c r="A31" s="2">
        <f t="shared" si="4"/>
        <v>0.28000000000000008</v>
      </c>
      <c r="B31" s="2">
        <f t="shared" si="5"/>
        <v>28</v>
      </c>
      <c r="C31" s="2">
        <f t="shared" si="0"/>
        <v>8.7964594300514232E-2</v>
      </c>
      <c r="D31" s="2">
        <f t="shared" si="1"/>
        <v>0.99513747553402931</v>
      </c>
      <c r="E31" s="2">
        <f t="shared" si="6"/>
        <v>0.999</v>
      </c>
      <c r="F31" s="2">
        <f t="shared" si="7"/>
        <v>28</v>
      </c>
      <c r="G31" s="2">
        <f t="shared" si="8"/>
        <v>2800</v>
      </c>
      <c r="H31" s="2">
        <f t="shared" si="2"/>
        <v>8.7964594300514225</v>
      </c>
      <c r="I31" s="2">
        <f t="shared" si="3"/>
        <v>-0.80901699437494823</v>
      </c>
    </row>
    <row r="32" spans="1:9">
      <c r="A32" s="2">
        <f t="shared" si="4"/>
        <v>0.29000000000000009</v>
      </c>
      <c r="B32" s="2">
        <f t="shared" si="5"/>
        <v>29</v>
      </c>
      <c r="C32" s="2">
        <f t="shared" si="0"/>
        <v>9.1106186954104038E-2</v>
      </c>
      <c r="D32" s="2">
        <f t="shared" si="1"/>
        <v>0.99485684850398048</v>
      </c>
      <c r="E32" s="2">
        <f t="shared" si="6"/>
        <v>0.999</v>
      </c>
      <c r="F32" s="2">
        <f t="shared" si="7"/>
        <v>29</v>
      </c>
      <c r="G32" s="2">
        <f t="shared" si="8"/>
        <v>2900</v>
      </c>
      <c r="H32" s="2">
        <f t="shared" si="2"/>
        <v>9.1106186954104</v>
      </c>
      <c r="I32" s="2">
        <f t="shared" si="3"/>
        <v>-0.95105651629515342</v>
      </c>
    </row>
    <row r="33" spans="1:9">
      <c r="A33" s="2">
        <f t="shared" si="4"/>
        <v>0.3000000000000001</v>
      </c>
      <c r="B33" s="2">
        <f t="shared" si="5"/>
        <v>30</v>
      </c>
      <c r="C33" s="2">
        <f t="shared" si="0"/>
        <v>9.424777960769383E-2</v>
      </c>
      <c r="D33" s="2">
        <f t="shared" si="1"/>
        <v>0.99456640263847695</v>
      </c>
      <c r="E33" s="2">
        <f t="shared" si="6"/>
        <v>0.999</v>
      </c>
      <c r="F33" s="2">
        <f t="shared" si="7"/>
        <v>30</v>
      </c>
      <c r="G33" s="2">
        <f t="shared" si="8"/>
        <v>3000</v>
      </c>
      <c r="H33" s="2">
        <f t="shared" si="2"/>
        <v>9.4247779607693793</v>
      </c>
      <c r="I33" s="2">
        <f t="shared" si="3"/>
        <v>-1</v>
      </c>
    </row>
    <row r="34" spans="1:9">
      <c r="A34" s="2">
        <f t="shared" si="4"/>
        <v>0.31000000000000011</v>
      </c>
      <c r="B34" s="2">
        <f t="shared" si="5"/>
        <v>31</v>
      </c>
      <c r="C34" s="2">
        <f t="shared" si="0"/>
        <v>9.7389372261283622E-2</v>
      </c>
      <c r="D34" s="2">
        <f t="shared" si="1"/>
        <v>0.99426614080410203</v>
      </c>
      <c r="E34" s="2">
        <f t="shared" si="6"/>
        <v>0.999</v>
      </c>
      <c r="F34" s="2">
        <f t="shared" si="7"/>
        <v>31</v>
      </c>
      <c r="G34" s="2">
        <f t="shared" si="8"/>
        <v>3100</v>
      </c>
      <c r="H34" s="2">
        <f t="shared" si="2"/>
        <v>9.7389372261283587</v>
      </c>
      <c r="I34" s="2">
        <f t="shared" si="3"/>
        <v>-0.95105651629515364</v>
      </c>
    </row>
    <row r="35" spans="1:9">
      <c r="A35" s="2">
        <f t="shared" si="4"/>
        <v>0.32000000000000012</v>
      </c>
      <c r="B35" s="2">
        <f t="shared" si="5"/>
        <v>32</v>
      </c>
      <c r="C35" s="2">
        <f t="shared" si="0"/>
        <v>0.10053096491487343</v>
      </c>
      <c r="D35" s="2">
        <f t="shared" si="1"/>
        <v>0.99395606596431885</v>
      </c>
      <c r="E35" s="2">
        <f t="shared" si="6"/>
        <v>0.999</v>
      </c>
      <c r="F35" s="2">
        <f t="shared" si="7"/>
        <v>32</v>
      </c>
      <c r="G35" s="2">
        <f t="shared" si="8"/>
        <v>3200</v>
      </c>
      <c r="H35" s="2">
        <f t="shared" si="2"/>
        <v>10.053096491487338</v>
      </c>
      <c r="I35" s="2">
        <f t="shared" si="3"/>
        <v>-0.80901699437494767</v>
      </c>
    </row>
    <row r="36" spans="1:9">
      <c r="A36" s="2">
        <f t="shared" si="4"/>
        <v>0.33000000000000013</v>
      </c>
      <c r="B36" s="2">
        <f t="shared" si="5"/>
        <v>33</v>
      </c>
      <c r="C36" s="2">
        <f t="shared" si="0"/>
        <v>0.10367255756846322</v>
      </c>
      <c r="D36" s="2">
        <f t="shared" si="1"/>
        <v>0.99363618117944086</v>
      </c>
      <c r="E36" s="2">
        <f t="shared" si="6"/>
        <v>0.999</v>
      </c>
      <c r="F36" s="2">
        <f t="shared" si="7"/>
        <v>33</v>
      </c>
      <c r="G36" s="2">
        <f t="shared" si="8"/>
        <v>3300</v>
      </c>
      <c r="H36" s="2">
        <f t="shared" si="2"/>
        <v>10.367255756846317</v>
      </c>
      <c r="I36" s="2">
        <f t="shared" si="3"/>
        <v>-0.58778525229247347</v>
      </c>
    </row>
    <row r="37" spans="1:9">
      <c r="A37" s="2">
        <f t="shared" si="4"/>
        <v>0.34000000000000014</v>
      </c>
      <c r="B37" s="2">
        <f t="shared" si="5"/>
        <v>34</v>
      </c>
      <c r="C37" s="2">
        <f t="shared" si="0"/>
        <v>0.10681415022205301</v>
      </c>
      <c r="D37" s="2">
        <f t="shared" si="1"/>
        <v>0.99330648960660195</v>
      </c>
      <c r="E37" s="2">
        <f t="shared" si="6"/>
        <v>0.999</v>
      </c>
      <c r="F37" s="2">
        <f t="shared" si="7"/>
        <v>34</v>
      </c>
      <c r="G37" s="2">
        <f t="shared" si="8"/>
        <v>3400</v>
      </c>
      <c r="H37" s="2">
        <f t="shared" si="2"/>
        <v>10.681415022205298</v>
      </c>
      <c r="I37" s="2">
        <f t="shared" si="3"/>
        <v>-0.30901699437494612</v>
      </c>
    </row>
    <row r="38" spans="1:9">
      <c r="A38" s="2">
        <f t="shared" si="4"/>
        <v>0.35000000000000014</v>
      </c>
      <c r="B38" s="2">
        <f t="shared" si="5"/>
        <v>35</v>
      </c>
      <c r="C38" s="2">
        <f t="shared" si="0"/>
        <v>0.10995574287564282</v>
      </c>
      <c r="D38" s="2">
        <f t="shared" si="1"/>
        <v>0.99296699449972448</v>
      </c>
      <c r="E38" s="2">
        <f t="shared" si="6"/>
        <v>0.999</v>
      </c>
      <c r="F38" s="2">
        <f t="shared" si="7"/>
        <v>35</v>
      </c>
      <c r="G38" s="2">
        <f t="shared" si="8"/>
        <v>3500</v>
      </c>
      <c r="H38" s="2">
        <f t="shared" si="2"/>
        <v>10.995574287564278</v>
      </c>
      <c r="I38" s="2">
        <f t="shared" si="3"/>
        <v>1.3475548801822335E-15</v>
      </c>
    </row>
    <row r="39" spans="1:9">
      <c r="A39" s="2">
        <f t="shared" si="4"/>
        <v>0.36000000000000015</v>
      </c>
      <c r="B39" s="2">
        <f t="shared" si="5"/>
        <v>36</v>
      </c>
      <c r="C39" s="2">
        <f t="shared" si="0"/>
        <v>0.11309733552923261</v>
      </c>
      <c r="D39" s="2">
        <f t="shared" si="1"/>
        <v>0.99261769920948839</v>
      </c>
      <c r="E39" s="2">
        <f t="shared" si="6"/>
        <v>0.999</v>
      </c>
      <c r="F39" s="2">
        <f t="shared" si="7"/>
        <v>36</v>
      </c>
      <c r="G39" s="2">
        <f t="shared" si="8"/>
        <v>3600</v>
      </c>
      <c r="H39" s="2">
        <f t="shared" si="2"/>
        <v>11.309733552923255</v>
      </c>
      <c r="I39" s="2">
        <f t="shared" si="3"/>
        <v>0.30901699437494701</v>
      </c>
    </row>
    <row r="40" spans="1:9">
      <c r="A40" s="2">
        <f t="shared" si="4"/>
        <v>0.37000000000000016</v>
      </c>
      <c r="B40" s="2">
        <f t="shared" si="5"/>
        <v>37</v>
      </c>
      <c r="C40" s="2">
        <f t="shared" si="0"/>
        <v>0.1162389281828224</v>
      </c>
      <c r="D40" s="2">
        <f t="shared" si="1"/>
        <v>0.99225860718329706</v>
      </c>
      <c r="E40" s="2">
        <f t="shared" si="6"/>
        <v>0.999</v>
      </c>
      <c r="F40" s="2">
        <f t="shared" si="7"/>
        <v>37</v>
      </c>
      <c r="G40" s="2">
        <f t="shared" si="8"/>
        <v>3700</v>
      </c>
      <c r="H40" s="2">
        <f t="shared" si="2"/>
        <v>11.623892818282235</v>
      </c>
      <c r="I40" s="2">
        <f t="shared" si="3"/>
        <v>0.5877852522924728</v>
      </c>
    </row>
    <row r="41" spans="1:9">
      <c r="A41" s="2">
        <f t="shared" si="4"/>
        <v>0.38000000000000017</v>
      </c>
      <c r="B41" s="2">
        <f t="shared" ref="B41:B104" si="9">MOD(B40+1,$B$1)</f>
        <v>38</v>
      </c>
      <c r="C41" s="2">
        <f t="shared" si="0"/>
        <v>0.11938052083641221</v>
      </c>
      <c r="D41" s="2">
        <f t="shared" si="1"/>
        <v>0.99188972196524383</v>
      </c>
      <c r="E41" s="2">
        <f t="shared" ref="E41:E104" si="10">IF(B41&lt;B40,D41,E40)</f>
        <v>0.999</v>
      </c>
      <c r="F41" s="2">
        <f t="shared" si="7"/>
        <v>38</v>
      </c>
      <c r="G41" s="2">
        <f t="shared" si="8"/>
        <v>3800</v>
      </c>
      <c r="H41" s="2">
        <f t="shared" si="2"/>
        <v>11.938052083641214</v>
      </c>
      <c r="I41" s="2">
        <f t="shared" si="3"/>
        <v>0.80901699437494712</v>
      </c>
    </row>
    <row r="42" spans="1:9">
      <c r="A42" s="2">
        <f t="shared" si="4"/>
        <v>0.39000000000000018</v>
      </c>
      <c r="B42" s="2">
        <f t="shared" si="9"/>
        <v>39</v>
      </c>
      <c r="C42" s="2">
        <f t="shared" si="0"/>
        <v>0.122522113490002</v>
      </c>
      <c r="D42" s="2">
        <f t="shared" si="1"/>
        <v>0.99151104719607686</v>
      </c>
      <c r="E42" s="2">
        <f t="shared" si="10"/>
        <v>0.999</v>
      </c>
      <c r="F42" s="2">
        <f t="shared" si="7"/>
        <v>39</v>
      </c>
      <c r="G42" s="2">
        <f t="shared" si="8"/>
        <v>3900</v>
      </c>
      <c r="H42" s="2">
        <f t="shared" si="2"/>
        <v>12.252211349000193</v>
      </c>
      <c r="I42" s="2">
        <f t="shared" si="3"/>
        <v>0.95105651629515342</v>
      </c>
    </row>
    <row r="43" spans="1:9">
      <c r="A43" s="2">
        <f t="shared" si="4"/>
        <v>0.40000000000000019</v>
      </c>
      <c r="B43" s="2">
        <f t="shared" si="9"/>
        <v>40</v>
      </c>
      <c r="C43" s="2">
        <f t="shared" si="0"/>
        <v>0.12566370614359179</v>
      </c>
      <c r="D43" s="2">
        <f t="shared" si="1"/>
        <v>0.99112258661316344</v>
      </c>
      <c r="E43" s="2">
        <f t="shared" si="10"/>
        <v>0.999</v>
      </c>
      <c r="F43" s="2">
        <f t="shared" si="7"/>
        <v>40</v>
      </c>
      <c r="G43" s="2">
        <f t="shared" si="8"/>
        <v>4000</v>
      </c>
      <c r="H43" s="2">
        <f t="shared" si="2"/>
        <v>12.566370614359174</v>
      </c>
      <c r="I43" s="2">
        <f t="shared" si="3"/>
        <v>1</v>
      </c>
    </row>
    <row r="44" spans="1:9">
      <c r="A44" s="2">
        <f t="shared" si="4"/>
        <v>0.4100000000000002</v>
      </c>
      <c r="B44" s="2">
        <f t="shared" si="9"/>
        <v>41</v>
      </c>
      <c r="C44" s="2">
        <f t="shared" si="0"/>
        <v>0.12880529879718158</v>
      </c>
      <c r="D44" s="2">
        <f t="shared" si="1"/>
        <v>0.99072434405045229</v>
      </c>
      <c r="E44" s="2">
        <f t="shared" si="10"/>
        <v>0.999</v>
      </c>
      <c r="F44" s="2">
        <f t="shared" si="7"/>
        <v>41</v>
      </c>
      <c r="G44" s="2">
        <f t="shared" si="8"/>
        <v>4100</v>
      </c>
      <c r="H44" s="2">
        <f t="shared" si="2"/>
        <v>12.880529879718154</v>
      </c>
      <c r="I44" s="2">
        <f t="shared" si="3"/>
        <v>0.9510565162951532</v>
      </c>
    </row>
    <row r="45" spans="1:9">
      <c r="A45" s="2">
        <f t="shared" si="4"/>
        <v>0.42000000000000021</v>
      </c>
      <c r="B45" s="2">
        <f t="shared" si="9"/>
        <v>42</v>
      </c>
      <c r="C45" s="2">
        <f t="shared" si="0"/>
        <v>0.13194689145077138</v>
      </c>
      <c r="D45" s="2">
        <f t="shared" si="1"/>
        <v>0.99031632343843712</v>
      </c>
      <c r="E45" s="2">
        <f t="shared" si="10"/>
        <v>0.999</v>
      </c>
      <c r="F45" s="2">
        <f t="shared" si="7"/>
        <v>42</v>
      </c>
      <c r="G45" s="2">
        <f t="shared" si="8"/>
        <v>4200</v>
      </c>
      <c r="H45" s="2">
        <f t="shared" si="2"/>
        <v>13.194689145077131</v>
      </c>
      <c r="I45" s="2">
        <f t="shared" si="3"/>
        <v>0.80901699437494767</v>
      </c>
    </row>
    <row r="46" spans="1:9">
      <c r="A46" s="2">
        <f t="shared" si="4"/>
        <v>0.43000000000000022</v>
      </c>
      <c r="B46" s="2">
        <f t="shared" si="9"/>
        <v>43</v>
      </c>
      <c r="C46" s="2">
        <f t="shared" si="0"/>
        <v>0.1350884841043612</v>
      </c>
      <c r="D46" s="2">
        <f t="shared" si="1"/>
        <v>0.98989852880411633</v>
      </c>
      <c r="E46" s="2">
        <f t="shared" si="10"/>
        <v>0.999</v>
      </c>
      <c r="F46" s="2">
        <f t="shared" si="7"/>
        <v>43</v>
      </c>
      <c r="G46" s="2">
        <f t="shared" si="8"/>
        <v>4300</v>
      </c>
      <c r="H46" s="2">
        <f t="shared" si="2"/>
        <v>13.50884841043611</v>
      </c>
      <c r="I46" s="2">
        <f t="shared" si="3"/>
        <v>0.58778525229247358</v>
      </c>
    </row>
    <row r="47" spans="1:9">
      <c r="A47" s="2">
        <f t="shared" si="4"/>
        <v>0.44000000000000022</v>
      </c>
      <c r="B47" s="2">
        <f t="shared" si="9"/>
        <v>44</v>
      </c>
      <c r="C47" s="2">
        <f t="shared" si="0"/>
        <v>0.13823007675795096</v>
      </c>
      <c r="D47" s="2">
        <f t="shared" si="1"/>
        <v>0.98947096427095449</v>
      </c>
      <c r="E47" s="2">
        <f t="shared" si="10"/>
        <v>0.999</v>
      </c>
      <c r="F47" s="2">
        <f t="shared" si="7"/>
        <v>44</v>
      </c>
      <c r="G47" s="2">
        <f t="shared" si="8"/>
        <v>4400</v>
      </c>
      <c r="H47" s="2">
        <f t="shared" si="2"/>
        <v>13.82300767579509</v>
      </c>
      <c r="I47" s="2">
        <f t="shared" si="3"/>
        <v>0.30901699437494795</v>
      </c>
    </row>
    <row r="48" spans="1:9">
      <c r="A48" s="2">
        <f t="shared" si="4"/>
        <v>0.45000000000000023</v>
      </c>
      <c r="B48" s="2">
        <f t="shared" si="9"/>
        <v>45</v>
      </c>
      <c r="C48" s="2">
        <f t="shared" si="0"/>
        <v>0.14137166941154078</v>
      </c>
      <c r="D48" s="2">
        <f t="shared" si="1"/>
        <v>0.98903363405884093</v>
      </c>
      <c r="E48" s="2">
        <f t="shared" si="10"/>
        <v>0.999</v>
      </c>
      <c r="F48" s="2">
        <f t="shared" si="7"/>
        <v>45</v>
      </c>
      <c r="G48" s="2">
        <f t="shared" si="8"/>
        <v>4500</v>
      </c>
      <c r="H48" s="2">
        <f t="shared" si="2"/>
        <v>14.137166941154069</v>
      </c>
      <c r="I48" s="2">
        <f t="shared" si="3"/>
        <v>5.51316804708879E-16</v>
      </c>
    </row>
    <row r="49" spans="1:9">
      <c r="A49" s="2">
        <f t="shared" si="4"/>
        <v>0.46000000000000024</v>
      </c>
      <c r="B49" s="2">
        <f t="shared" si="9"/>
        <v>46</v>
      </c>
      <c r="C49" s="2">
        <f t="shared" si="0"/>
        <v>0.14451326206513057</v>
      </c>
      <c r="D49" s="2">
        <f t="shared" si="1"/>
        <v>0.98858654248404831</v>
      </c>
      <c r="E49" s="2">
        <f t="shared" si="10"/>
        <v>0.999</v>
      </c>
      <c r="F49" s="2">
        <f t="shared" si="7"/>
        <v>46</v>
      </c>
      <c r="G49" s="2">
        <f t="shared" si="8"/>
        <v>4600</v>
      </c>
      <c r="H49" s="2">
        <f t="shared" si="2"/>
        <v>14.45132620651305</v>
      </c>
      <c r="I49" s="2">
        <f t="shared" si="3"/>
        <v>-0.30901699437494856</v>
      </c>
    </row>
    <row r="50" spans="1:9">
      <c r="A50" s="2">
        <f t="shared" si="4"/>
        <v>0.47000000000000025</v>
      </c>
      <c r="B50" s="2">
        <f t="shared" si="9"/>
        <v>47</v>
      </c>
      <c r="C50" s="2">
        <f t="shared" si="0"/>
        <v>0.14765485471872036</v>
      </c>
      <c r="D50" s="2">
        <f t="shared" si="1"/>
        <v>0.98812969395918981</v>
      </c>
      <c r="E50" s="2">
        <f t="shared" si="10"/>
        <v>0.999</v>
      </c>
      <c r="F50" s="2">
        <f t="shared" si="7"/>
        <v>47</v>
      </c>
      <c r="G50" s="2">
        <f t="shared" si="8"/>
        <v>4700</v>
      </c>
      <c r="H50" s="2">
        <f t="shared" si="2"/>
        <v>14.765485471872029</v>
      </c>
      <c r="I50" s="2">
        <f t="shared" si="3"/>
        <v>-0.58778525229247414</v>
      </c>
    </row>
    <row r="51" spans="1:9">
      <c r="A51" s="2">
        <f t="shared" si="4"/>
        <v>0.48000000000000026</v>
      </c>
      <c r="B51" s="2">
        <f t="shared" si="9"/>
        <v>48</v>
      </c>
      <c r="C51" s="2">
        <f t="shared" si="0"/>
        <v>0.15079644737231016</v>
      </c>
      <c r="D51" s="2">
        <f t="shared" si="1"/>
        <v>0.98766309299317601</v>
      </c>
      <c r="E51" s="2">
        <f t="shared" si="10"/>
        <v>0.999</v>
      </c>
      <c r="F51" s="2">
        <f t="shared" si="7"/>
        <v>48</v>
      </c>
      <c r="G51" s="2">
        <f t="shared" si="8"/>
        <v>4800</v>
      </c>
      <c r="H51" s="2">
        <f t="shared" si="2"/>
        <v>15.079644737231007</v>
      </c>
      <c r="I51" s="2">
        <f t="shared" si="3"/>
        <v>-0.80901699437494712</v>
      </c>
    </row>
    <row r="52" spans="1:9">
      <c r="A52" s="2">
        <f t="shared" si="4"/>
        <v>0.49000000000000027</v>
      </c>
      <c r="B52" s="2">
        <f t="shared" si="9"/>
        <v>49</v>
      </c>
      <c r="C52" s="2">
        <f t="shared" si="0"/>
        <v>0.15393804002589997</v>
      </c>
      <c r="D52" s="2">
        <f t="shared" si="1"/>
        <v>0.98718674419117014</v>
      </c>
      <c r="E52" s="2">
        <f t="shared" si="10"/>
        <v>0.999</v>
      </c>
      <c r="F52" s="2">
        <f t="shared" si="7"/>
        <v>49</v>
      </c>
      <c r="G52" s="2">
        <f t="shared" si="8"/>
        <v>4900</v>
      </c>
      <c r="H52" s="2">
        <f t="shared" si="2"/>
        <v>15.393804002589986</v>
      </c>
      <c r="I52" s="2">
        <f t="shared" si="3"/>
        <v>-0.95105651629515342</v>
      </c>
    </row>
    <row r="53" spans="1:9">
      <c r="A53" s="2">
        <f t="shared" si="4"/>
        <v>0.50000000000000022</v>
      </c>
      <c r="B53" s="2">
        <f t="shared" si="9"/>
        <v>50</v>
      </c>
      <c r="C53" s="2">
        <f t="shared" si="0"/>
        <v>0.15707963267948971</v>
      </c>
      <c r="D53" s="2">
        <f t="shared" si="1"/>
        <v>0.98670065225454262</v>
      </c>
      <c r="E53" s="2">
        <f t="shared" si="10"/>
        <v>0.999</v>
      </c>
      <c r="F53" s="2">
        <f t="shared" si="7"/>
        <v>50</v>
      </c>
      <c r="G53" s="2">
        <f t="shared" si="8"/>
        <v>5000</v>
      </c>
      <c r="H53" s="2">
        <f t="shared" si="2"/>
        <v>15.707963267948966</v>
      </c>
      <c r="I53" s="2">
        <f t="shared" si="3"/>
        <v>-1</v>
      </c>
    </row>
    <row r="54" spans="1:9">
      <c r="A54" s="2">
        <f t="shared" si="4"/>
        <v>0.51000000000000023</v>
      </c>
      <c r="B54" s="2">
        <f t="shared" si="9"/>
        <v>51</v>
      </c>
      <c r="C54" s="2">
        <f t="shared" si="0"/>
        <v>0.16022122533307953</v>
      </c>
      <c r="D54" s="2">
        <f t="shared" si="1"/>
        <v>0.98620482198082438</v>
      </c>
      <c r="E54" s="2">
        <f t="shared" si="10"/>
        <v>0.999</v>
      </c>
      <c r="F54" s="2">
        <f t="shared" si="7"/>
        <v>51</v>
      </c>
      <c r="G54" s="2">
        <f t="shared" si="8"/>
        <v>5100</v>
      </c>
      <c r="H54" s="2">
        <f t="shared" si="2"/>
        <v>16.022122533307947</v>
      </c>
      <c r="I54" s="2">
        <f t="shared" si="3"/>
        <v>-0.9510565162951532</v>
      </c>
    </row>
    <row r="55" spans="1:9">
      <c r="A55" s="2">
        <f t="shared" si="4"/>
        <v>0.52000000000000024</v>
      </c>
      <c r="B55" s="2">
        <f t="shared" si="9"/>
        <v>52</v>
      </c>
      <c r="C55" s="2">
        <f t="shared" si="0"/>
        <v>0.16336281798666932</v>
      </c>
      <c r="D55" s="2">
        <f t="shared" si="1"/>
        <v>0.98569925826366012</v>
      </c>
      <c r="E55" s="2">
        <f t="shared" si="10"/>
        <v>0.999</v>
      </c>
      <c r="F55" s="2">
        <f t="shared" si="7"/>
        <v>52</v>
      </c>
      <c r="G55" s="2">
        <f t="shared" si="8"/>
        <v>5200</v>
      </c>
      <c r="H55" s="2">
        <f t="shared" si="2"/>
        <v>16.336281798666924</v>
      </c>
      <c r="I55" s="2">
        <f t="shared" si="3"/>
        <v>-0.80901699437494778</v>
      </c>
    </row>
    <row r="56" spans="1:9">
      <c r="A56" s="2">
        <f t="shared" si="4"/>
        <v>0.53000000000000025</v>
      </c>
      <c r="B56" s="2">
        <f t="shared" si="9"/>
        <v>53</v>
      </c>
      <c r="C56" s="2">
        <f t="shared" si="0"/>
        <v>0.16650441064025912</v>
      </c>
      <c r="D56" s="2">
        <f t="shared" si="1"/>
        <v>0.98518396609275982</v>
      </c>
      <c r="E56" s="2">
        <f t="shared" si="10"/>
        <v>0.999</v>
      </c>
      <c r="F56" s="2">
        <f t="shared" si="7"/>
        <v>53</v>
      </c>
      <c r="G56" s="2">
        <f t="shared" si="8"/>
        <v>5300</v>
      </c>
      <c r="H56" s="2">
        <f t="shared" si="2"/>
        <v>16.650441064025905</v>
      </c>
      <c r="I56" s="2">
        <f t="shared" si="3"/>
        <v>-0.58778525229247225</v>
      </c>
    </row>
    <row r="57" spans="1:9">
      <c r="A57" s="2">
        <f t="shared" si="4"/>
        <v>0.54000000000000026</v>
      </c>
      <c r="B57" s="2">
        <f t="shared" si="9"/>
        <v>54</v>
      </c>
      <c r="C57" s="2">
        <f t="shared" si="0"/>
        <v>0.16964600329384891</v>
      </c>
      <c r="D57" s="2">
        <f t="shared" si="1"/>
        <v>0.984658950553849</v>
      </c>
      <c r="E57" s="2">
        <f t="shared" si="10"/>
        <v>0.999</v>
      </c>
      <c r="F57" s="2">
        <f t="shared" si="7"/>
        <v>54</v>
      </c>
      <c r="G57" s="2">
        <f t="shared" si="8"/>
        <v>5400</v>
      </c>
      <c r="H57" s="2">
        <f t="shared" si="2"/>
        <v>16.964600329384883</v>
      </c>
      <c r="I57" s="2">
        <f t="shared" si="3"/>
        <v>-0.30901699437494806</v>
      </c>
    </row>
    <row r="58" spans="1:9">
      <c r="A58" s="2">
        <f t="shared" si="4"/>
        <v>0.55000000000000027</v>
      </c>
      <c r="B58" s="2">
        <f t="shared" si="9"/>
        <v>55</v>
      </c>
      <c r="C58" s="2">
        <f t="shared" si="0"/>
        <v>0.17278759594743873</v>
      </c>
      <c r="D58" s="2">
        <f t="shared" si="1"/>
        <v>0.98412421682861906</v>
      </c>
      <c r="E58" s="2">
        <f t="shared" si="10"/>
        <v>0.999</v>
      </c>
      <c r="F58" s="2">
        <f t="shared" si="7"/>
        <v>55</v>
      </c>
      <c r="G58" s="2">
        <f t="shared" si="8"/>
        <v>5500</v>
      </c>
      <c r="H58" s="2">
        <f t="shared" si="2"/>
        <v>17.278759594743864</v>
      </c>
      <c r="I58" s="2">
        <f t="shared" si="3"/>
        <v>1.1025251892005095E-15</v>
      </c>
    </row>
    <row r="59" spans="1:9">
      <c r="A59" s="2">
        <f t="shared" si="4"/>
        <v>0.56000000000000028</v>
      </c>
      <c r="B59" s="2">
        <f t="shared" si="9"/>
        <v>56</v>
      </c>
      <c r="C59" s="2">
        <f t="shared" si="0"/>
        <v>0.17592918860102849</v>
      </c>
      <c r="D59" s="2">
        <f t="shared" si="1"/>
        <v>0.98357977019467613</v>
      </c>
      <c r="E59" s="2">
        <f t="shared" si="10"/>
        <v>0.999</v>
      </c>
      <c r="F59" s="2">
        <f t="shared" si="7"/>
        <v>56</v>
      </c>
      <c r="G59" s="2">
        <f t="shared" si="8"/>
        <v>5600</v>
      </c>
      <c r="H59" s="2">
        <f t="shared" si="2"/>
        <v>17.592918860102845</v>
      </c>
      <c r="I59" s="2">
        <f t="shared" si="3"/>
        <v>0.30901699437495017</v>
      </c>
    </row>
    <row r="60" spans="1:9">
      <c r="A60" s="2">
        <f t="shared" si="4"/>
        <v>0.57000000000000028</v>
      </c>
      <c r="B60" s="2">
        <f t="shared" si="9"/>
        <v>57</v>
      </c>
      <c r="C60" s="2">
        <f t="shared" si="0"/>
        <v>0.17907078125461831</v>
      </c>
      <c r="D60" s="2">
        <f t="shared" si="1"/>
        <v>0.98302561602548855</v>
      </c>
      <c r="E60" s="2">
        <f t="shared" si="10"/>
        <v>0.999</v>
      </c>
      <c r="F60" s="2">
        <f t="shared" si="7"/>
        <v>57</v>
      </c>
      <c r="G60" s="2">
        <f t="shared" si="8"/>
        <v>5700</v>
      </c>
      <c r="H60" s="2">
        <f t="shared" si="2"/>
        <v>17.907078125461823</v>
      </c>
      <c r="I60" s="2">
        <f t="shared" si="3"/>
        <v>0.58778525229247403</v>
      </c>
    </row>
    <row r="61" spans="1:9">
      <c r="A61" s="2">
        <f t="shared" si="4"/>
        <v>0.58000000000000029</v>
      </c>
      <c r="B61" s="2">
        <f t="shared" si="9"/>
        <v>58</v>
      </c>
      <c r="C61" s="2">
        <f t="shared" si="0"/>
        <v>0.1822123739082081</v>
      </c>
      <c r="D61" s="2">
        <f t="shared" si="1"/>
        <v>0.98246175979033423</v>
      </c>
      <c r="E61" s="2">
        <f t="shared" si="10"/>
        <v>0.999</v>
      </c>
      <c r="F61" s="2">
        <f t="shared" si="7"/>
        <v>58</v>
      </c>
      <c r="G61" s="2">
        <f t="shared" si="8"/>
        <v>5800</v>
      </c>
      <c r="H61" s="2">
        <f t="shared" si="2"/>
        <v>18.2212373908208</v>
      </c>
      <c r="I61" s="2">
        <f t="shared" si="3"/>
        <v>0.80901699437494701</v>
      </c>
    </row>
    <row r="62" spans="1:9">
      <c r="A62" s="2">
        <f t="shared" si="4"/>
        <v>0.5900000000000003</v>
      </c>
      <c r="B62" s="2">
        <f t="shared" si="9"/>
        <v>59</v>
      </c>
      <c r="C62" s="2">
        <f t="shared" si="0"/>
        <v>0.18535396656179789</v>
      </c>
      <c r="D62" s="2">
        <f t="shared" si="1"/>
        <v>0.98188820705424684</v>
      </c>
      <c r="E62" s="2">
        <f t="shared" si="10"/>
        <v>0.999</v>
      </c>
      <c r="F62" s="2">
        <f t="shared" si="7"/>
        <v>59</v>
      </c>
      <c r="G62" s="2">
        <f t="shared" si="8"/>
        <v>5900</v>
      </c>
      <c r="H62" s="2">
        <f t="shared" si="2"/>
        <v>18.535396656179778</v>
      </c>
      <c r="I62" s="2">
        <f t="shared" si="3"/>
        <v>0.95105651629515275</v>
      </c>
    </row>
    <row r="63" spans="1:9">
      <c r="A63" s="2">
        <f t="shared" si="4"/>
        <v>0.60000000000000031</v>
      </c>
      <c r="B63" s="2">
        <f t="shared" si="9"/>
        <v>60</v>
      </c>
      <c r="C63" s="2">
        <f t="shared" si="0"/>
        <v>0.18849555921538769</v>
      </c>
      <c r="D63" s="2">
        <f t="shared" si="1"/>
        <v>0.98130496347795992</v>
      </c>
      <c r="E63" s="2">
        <f t="shared" si="10"/>
        <v>0.999</v>
      </c>
      <c r="F63" s="2">
        <f t="shared" si="7"/>
        <v>60</v>
      </c>
      <c r="G63" s="2">
        <f t="shared" si="8"/>
        <v>6000</v>
      </c>
      <c r="H63" s="2">
        <f t="shared" si="2"/>
        <v>18.849555921538759</v>
      </c>
      <c r="I63" s="2">
        <f t="shared" si="3"/>
        <v>1</v>
      </c>
    </row>
    <row r="64" spans="1:9">
      <c r="A64" s="2">
        <f t="shared" si="4"/>
        <v>0.61000000000000032</v>
      </c>
      <c r="B64" s="2">
        <f t="shared" si="9"/>
        <v>61</v>
      </c>
      <c r="C64" s="2">
        <f t="shared" si="0"/>
        <v>0.19163715186897751</v>
      </c>
      <c r="D64" s="2">
        <f t="shared" si="1"/>
        <v>0.98071203481785241</v>
      </c>
      <c r="E64" s="2">
        <f t="shared" si="10"/>
        <v>0.999</v>
      </c>
      <c r="F64" s="2">
        <f t="shared" si="7"/>
        <v>61</v>
      </c>
      <c r="G64" s="2">
        <f t="shared" si="8"/>
        <v>6100</v>
      </c>
      <c r="H64" s="2">
        <f t="shared" si="2"/>
        <v>19.16371518689774</v>
      </c>
      <c r="I64" s="2">
        <f t="shared" si="3"/>
        <v>0.95105651629515331</v>
      </c>
    </row>
    <row r="65" spans="1:9">
      <c r="A65" s="2">
        <f t="shared" si="4"/>
        <v>0.62000000000000033</v>
      </c>
      <c r="B65" s="2">
        <f t="shared" si="9"/>
        <v>62</v>
      </c>
      <c r="C65" s="2">
        <f t="shared" si="0"/>
        <v>0.19477874452256727</v>
      </c>
      <c r="D65" s="2">
        <f t="shared" si="1"/>
        <v>0.98010942692589076</v>
      </c>
      <c r="E65" s="2">
        <f t="shared" si="10"/>
        <v>0.999</v>
      </c>
      <c r="F65" s="2">
        <f t="shared" si="7"/>
        <v>62</v>
      </c>
      <c r="G65" s="2">
        <f t="shared" si="8"/>
        <v>6200</v>
      </c>
      <c r="H65" s="2">
        <f t="shared" si="2"/>
        <v>19.477874452256717</v>
      </c>
      <c r="I65" s="2">
        <f t="shared" si="3"/>
        <v>0.8090169943749479</v>
      </c>
    </row>
    <row r="66" spans="1:9">
      <c r="A66" s="2">
        <f t="shared" si="4"/>
        <v>0.63000000000000034</v>
      </c>
      <c r="B66" s="2">
        <f t="shared" si="9"/>
        <v>63</v>
      </c>
      <c r="C66" s="2">
        <f t="shared" si="0"/>
        <v>0.19792033717615709</v>
      </c>
      <c r="D66" s="2">
        <f t="shared" si="1"/>
        <v>0.97949714574957147</v>
      </c>
      <c r="E66" s="2">
        <f t="shared" si="10"/>
        <v>0.999</v>
      </c>
      <c r="F66" s="2">
        <f t="shared" si="7"/>
        <v>63</v>
      </c>
      <c r="G66" s="2">
        <f t="shared" si="8"/>
        <v>6300</v>
      </c>
      <c r="H66" s="2">
        <f t="shared" si="2"/>
        <v>19.792033717615698</v>
      </c>
      <c r="I66" s="2">
        <f t="shared" si="3"/>
        <v>0.58778525229247236</v>
      </c>
    </row>
    <row r="67" spans="1:9">
      <c r="A67" s="2">
        <f t="shared" si="4"/>
        <v>0.64000000000000035</v>
      </c>
      <c r="B67" s="2">
        <f t="shared" si="9"/>
        <v>64</v>
      </c>
      <c r="C67" s="2">
        <f t="shared" si="0"/>
        <v>0.20106192982974688</v>
      </c>
      <c r="D67" s="2">
        <f t="shared" si="1"/>
        <v>0.97887519733186257</v>
      </c>
      <c r="E67" s="2">
        <f t="shared" si="10"/>
        <v>0.999</v>
      </c>
      <c r="F67" s="2">
        <f t="shared" si="7"/>
        <v>64</v>
      </c>
      <c r="G67" s="2">
        <f t="shared" si="8"/>
        <v>6400</v>
      </c>
      <c r="H67" s="2">
        <f t="shared" si="2"/>
        <v>20.106192982974676</v>
      </c>
      <c r="I67" s="2">
        <f t="shared" si="3"/>
        <v>0.30901699437494817</v>
      </c>
    </row>
    <row r="68" spans="1:9">
      <c r="A68" s="2">
        <f t="shared" si="4"/>
        <v>0.65000000000000036</v>
      </c>
      <c r="B68" s="2">
        <f t="shared" si="9"/>
        <v>65</v>
      </c>
      <c r="C68" s="2">
        <f t="shared" ref="C68:C131" si="11">A68*$N$4/1000</f>
        <v>0.20420352248333667</v>
      </c>
      <c r="D68" s="2">
        <f t="shared" ref="D68:D131" si="12">0.999*COS(C68)</f>
        <v>0.97824358781114396</v>
      </c>
      <c r="E68" s="2">
        <f t="shared" si="10"/>
        <v>0.999</v>
      </c>
      <c r="F68" s="2">
        <f t="shared" si="7"/>
        <v>65</v>
      </c>
      <c r="G68" s="2">
        <f t="shared" si="8"/>
        <v>6500</v>
      </c>
      <c r="H68" s="2">
        <f t="shared" ref="H68:H131" si="13">F68*$N$4/1000</f>
        <v>20.420352248333657</v>
      </c>
      <c r="I68" s="2">
        <f t="shared" ref="I68:I131" si="14">COS(H68)</f>
        <v>-9.8001034370964746E-16</v>
      </c>
    </row>
    <row r="69" spans="1:9">
      <c r="A69" s="2">
        <f t="shared" ref="A69:A132" si="15">A68+0.01</f>
        <v>0.66000000000000036</v>
      </c>
      <c r="B69" s="2">
        <f t="shared" si="9"/>
        <v>66</v>
      </c>
      <c r="C69" s="2">
        <f t="shared" si="11"/>
        <v>0.20734511513692647</v>
      </c>
      <c r="D69" s="2">
        <f t="shared" si="12"/>
        <v>0.97760232342114661</v>
      </c>
      <c r="E69" s="2">
        <f t="shared" si="10"/>
        <v>0.999</v>
      </c>
      <c r="F69" s="2">
        <f t="shared" ref="F69:F132" si="16">F68+0.01*$N$8</f>
        <v>66</v>
      </c>
      <c r="G69" s="2">
        <f t="shared" ref="G69:G132" si="17">G68+$N$8</f>
        <v>6600</v>
      </c>
      <c r="H69" s="2">
        <f t="shared" si="13"/>
        <v>20.734511513692635</v>
      </c>
      <c r="I69" s="2">
        <f t="shared" si="14"/>
        <v>-0.30901699437494667</v>
      </c>
    </row>
    <row r="70" spans="1:9">
      <c r="A70" s="2">
        <f t="shared" si="15"/>
        <v>0.67000000000000037</v>
      </c>
      <c r="B70" s="2">
        <f t="shared" si="9"/>
        <v>67</v>
      </c>
      <c r="C70" s="2">
        <f t="shared" si="11"/>
        <v>0.21048670779051629</v>
      </c>
      <c r="D70" s="2">
        <f t="shared" si="12"/>
        <v>0.97695141049089107</v>
      </c>
      <c r="E70" s="2">
        <f t="shared" si="10"/>
        <v>0.999</v>
      </c>
      <c r="F70" s="2">
        <f t="shared" si="16"/>
        <v>67</v>
      </c>
      <c r="G70" s="2">
        <f t="shared" si="17"/>
        <v>6700</v>
      </c>
      <c r="H70" s="2">
        <f t="shared" si="13"/>
        <v>21.048670779051616</v>
      </c>
      <c r="I70" s="2">
        <f t="shared" si="14"/>
        <v>-0.58778525229247391</v>
      </c>
    </row>
    <row r="71" spans="1:9">
      <c r="A71" s="2">
        <f t="shared" si="15"/>
        <v>0.68000000000000038</v>
      </c>
      <c r="B71" s="2">
        <f t="shared" si="9"/>
        <v>68</v>
      </c>
      <c r="C71" s="2">
        <f t="shared" si="11"/>
        <v>0.21362830044410605</v>
      </c>
      <c r="D71" s="2">
        <f t="shared" si="12"/>
        <v>0.97629085544462524</v>
      </c>
      <c r="E71" s="2">
        <f t="shared" si="10"/>
        <v>0.999</v>
      </c>
      <c r="F71" s="2">
        <f t="shared" si="16"/>
        <v>68</v>
      </c>
      <c r="G71" s="2">
        <f t="shared" si="17"/>
        <v>6800</v>
      </c>
      <c r="H71" s="2">
        <f t="shared" si="13"/>
        <v>21.362830044410597</v>
      </c>
      <c r="I71" s="2">
        <f t="shared" si="14"/>
        <v>-0.80901699437494901</v>
      </c>
    </row>
    <row r="72" spans="1:9">
      <c r="A72" s="2">
        <f t="shared" si="15"/>
        <v>0.69000000000000039</v>
      </c>
      <c r="B72" s="2">
        <f t="shared" si="9"/>
        <v>69</v>
      </c>
      <c r="C72" s="2">
        <f t="shared" si="11"/>
        <v>0.21676989309769587</v>
      </c>
      <c r="D72" s="2">
        <f t="shared" si="12"/>
        <v>0.9756206648017608</v>
      </c>
      <c r="E72" s="2">
        <f t="shared" si="10"/>
        <v>0.999</v>
      </c>
      <c r="F72" s="2">
        <f t="shared" si="16"/>
        <v>69</v>
      </c>
      <c r="G72" s="2">
        <f t="shared" si="17"/>
        <v>6900</v>
      </c>
      <c r="H72" s="2">
        <f t="shared" si="13"/>
        <v>21.676989309769574</v>
      </c>
      <c r="I72" s="2">
        <f t="shared" si="14"/>
        <v>-0.95105651629515386</v>
      </c>
    </row>
    <row r="73" spans="1:9">
      <c r="A73" s="2">
        <f t="shared" si="15"/>
        <v>0.7000000000000004</v>
      </c>
      <c r="B73" s="2">
        <f t="shared" si="9"/>
        <v>70</v>
      </c>
      <c r="C73" s="2">
        <f t="shared" si="11"/>
        <v>0.21991148575128566</v>
      </c>
      <c r="D73" s="2">
        <f t="shared" si="12"/>
        <v>0.97494084517680857</v>
      </c>
      <c r="E73" s="2">
        <f t="shared" si="10"/>
        <v>0.999</v>
      </c>
      <c r="F73" s="2">
        <f t="shared" si="16"/>
        <v>70</v>
      </c>
      <c r="G73" s="2">
        <f t="shared" si="17"/>
        <v>7000</v>
      </c>
      <c r="H73" s="2">
        <f t="shared" si="13"/>
        <v>21.991148575128555</v>
      </c>
      <c r="I73" s="2">
        <f t="shared" si="14"/>
        <v>-1</v>
      </c>
    </row>
    <row r="74" spans="1:9">
      <c r="A74" s="2">
        <f t="shared" si="15"/>
        <v>0.71000000000000041</v>
      </c>
      <c r="B74" s="2">
        <f t="shared" si="9"/>
        <v>71</v>
      </c>
      <c r="C74" s="2">
        <f t="shared" si="11"/>
        <v>0.22305307840487543</v>
      </c>
      <c r="D74" s="2">
        <f t="shared" si="12"/>
        <v>0.97425140327931414</v>
      </c>
      <c r="E74" s="2">
        <f t="shared" si="10"/>
        <v>0.999</v>
      </c>
      <c r="F74" s="2">
        <f t="shared" si="16"/>
        <v>71</v>
      </c>
      <c r="G74" s="2">
        <f t="shared" si="17"/>
        <v>7100</v>
      </c>
      <c r="H74" s="2">
        <f t="shared" si="13"/>
        <v>22.305307840487529</v>
      </c>
      <c r="I74" s="2">
        <f t="shared" si="14"/>
        <v>-0.95105651629515442</v>
      </c>
    </row>
    <row r="75" spans="1:9">
      <c r="A75" s="2">
        <f t="shared" si="15"/>
        <v>0.72000000000000042</v>
      </c>
      <c r="B75" s="2">
        <f t="shared" si="9"/>
        <v>72</v>
      </c>
      <c r="C75" s="2">
        <f t="shared" si="11"/>
        <v>0.22619467105846525</v>
      </c>
      <c r="D75" s="2">
        <f t="shared" si="12"/>
        <v>0.97355234591379058</v>
      </c>
      <c r="E75" s="2">
        <f t="shared" si="10"/>
        <v>0.999</v>
      </c>
      <c r="F75" s="2">
        <f t="shared" si="16"/>
        <v>72</v>
      </c>
      <c r="G75" s="2">
        <f t="shared" si="17"/>
        <v>7200</v>
      </c>
      <c r="H75" s="2">
        <f t="shared" si="13"/>
        <v>22.61946710584651</v>
      </c>
      <c r="I75" s="2">
        <f t="shared" si="14"/>
        <v>-0.8090169943749479</v>
      </c>
    </row>
    <row r="76" spans="1:9">
      <c r="A76" s="2">
        <f t="shared" si="15"/>
        <v>0.73000000000000043</v>
      </c>
      <c r="B76" s="2">
        <f t="shared" si="9"/>
        <v>73</v>
      </c>
      <c r="C76" s="2">
        <f t="shared" si="11"/>
        <v>0.22933626371205504</v>
      </c>
      <c r="D76" s="2">
        <f t="shared" si="12"/>
        <v>0.97284367997965171</v>
      </c>
      <c r="E76" s="2">
        <f t="shared" si="10"/>
        <v>0.999</v>
      </c>
      <c r="F76" s="2">
        <f t="shared" si="16"/>
        <v>73</v>
      </c>
      <c r="G76" s="2">
        <f t="shared" si="17"/>
        <v>7300</v>
      </c>
      <c r="H76" s="2">
        <f t="shared" si="13"/>
        <v>22.933626371205488</v>
      </c>
      <c r="I76" s="2">
        <f t="shared" si="14"/>
        <v>-0.58778525229247525</v>
      </c>
    </row>
    <row r="77" spans="1:9">
      <c r="A77" s="2">
        <f t="shared" si="15"/>
        <v>0.74000000000000044</v>
      </c>
      <c r="B77" s="2">
        <f t="shared" si="9"/>
        <v>74</v>
      </c>
      <c r="C77" s="2">
        <f t="shared" si="11"/>
        <v>0.23247785636564483</v>
      </c>
      <c r="D77" s="2">
        <f t="shared" si="12"/>
        <v>0.97212541247114437</v>
      </c>
      <c r="E77" s="2">
        <f t="shared" si="10"/>
        <v>0.999</v>
      </c>
      <c r="F77" s="2">
        <f t="shared" si="16"/>
        <v>74</v>
      </c>
      <c r="G77" s="2">
        <f t="shared" si="17"/>
        <v>7400</v>
      </c>
      <c r="H77" s="2">
        <f t="shared" si="13"/>
        <v>23.247785636564469</v>
      </c>
      <c r="I77" s="2">
        <f t="shared" si="14"/>
        <v>-0.30901699437494828</v>
      </c>
    </row>
    <row r="78" spans="1:9">
      <c r="A78" s="2">
        <f t="shared" si="15"/>
        <v>0.75000000000000044</v>
      </c>
      <c r="B78" s="2">
        <f t="shared" si="9"/>
        <v>75</v>
      </c>
      <c r="C78" s="2">
        <f t="shared" si="11"/>
        <v>0.23561944901923462</v>
      </c>
      <c r="D78" s="2">
        <f t="shared" si="12"/>
        <v>0.97139755047727883</v>
      </c>
      <c r="E78" s="2">
        <f t="shared" si="10"/>
        <v>0.999</v>
      </c>
      <c r="F78" s="2">
        <f t="shared" si="16"/>
        <v>75</v>
      </c>
      <c r="G78" s="2">
        <f t="shared" si="17"/>
        <v>7500</v>
      </c>
      <c r="H78" s="2">
        <f t="shared" si="13"/>
        <v>23.56194490192345</v>
      </c>
      <c r="I78" s="2">
        <f t="shared" si="14"/>
        <v>8.5749549821878546E-16</v>
      </c>
    </row>
    <row r="79" spans="1:9">
      <c r="A79" s="2">
        <f t="shared" si="15"/>
        <v>0.76000000000000045</v>
      </c>
      <c r="B79" s="2">
        <f t="shared" si="9"/>
        <v>76</v>
      </c>
      <c r="C79" s="2">
        <f t="shared" si="11"/>
        <v>0.23876104167282444</v>
      </c>
      <c r="D79" s="2">
        <f t="shared" si="12"/>
        <v>0.97066010118175916</v>
      </c>
      <c r="E79" s="2">
        <f t="shared" si="10"/>
        <v>0.999</v>
      </c>
      <c r="F79" s="2">
        <f t="shared" si="16"/>
        <v>76</v>
      </c>
      <c r="G79" s="2">
        <f t="shared" si="17"/>
        <v>7600</v>
      </c>
      <c r="H79" s="2">
        <f t="shared" si="13"/>
        <v>23.876104167282428</v>
      </c>
      <c r="I79" s="2">
        <f t="shared" si="14"/>
        <v>0.30901699437494656</v>
      </c>
    </row>
    <row r="80" spans="1:9">
      <c r="A80" s="2">
        <f t="shared" si="15"/>
        <v>0.77000000000000046</v>
      </c>
      <c r="B80" s="2">
        <f t="shared" si="9"/>
        <v>77</v>
      </c>
      <c r="C80" s="2">
        <f t="shared" si="11"/>
        <v>0.24190263432641421</v>
      </c>
      <c r="D80" s="2">
        <f t="shared" si="12"/>
        <v>0.96991307186291231</v>
      </c>
      <c r="E80" s="2">
        <f t="shared" si="10"/>
        <v>0.999</v>
      </c>
      <c r="F80" s="2">
        <f t="shared" si="16"/>
        <v>77</v>
      </c>
      <c r="G80" s="2">
        <f t="shared" si="17"/>
        <v>7700</v>
      </c>
      <c r="H80" s="2">
        <f t="shared" si="13"/>
        <v>24.190263432641409</v>
      </c>
      <c r="I80" s="2">
        <f t="shared" si="14"/>
        <v>0.5877852522924738</v>
      </c>
    </row>
    <row r="81" spans="1:9">
      <c r="A81" s="2">
        <f t="shared" si="15"/>
        <v>0.78000000000000047</v>
      </c>
      <c r="B81" s="2">
        <f t="shared" si="9"/>
        <v>78</v>
      </c>
      <c r="C81" s="2">
        <f t="shared" si="11"/>
        <v>0.24504422698000403</v>
      </c>
      <c r="D81" s="2">
        <f t="shared" si="12"/>
        <v>0.9691564698936157</v>
      </c>
      <c r="E81" s="2">
        <f t="shared" si="10"/>
        <v>0.999</v>
      </c>
      <c r="F81" s="2">
        <f t="shared" si="16"/>
        <v>78</v>
      </c>
      <c r="G81" s="2">
        <f t="shared" si="17"/>
        <v>7800</v>
      </c>
      <c r="H81" s="2">
        <f t="shared" si="13"/>
        <v>24.504422698000386</v>
      </c>
      <c r="I81" s="2">
        <f t="shared" si="14"/>
        <v>0.8090169943749469</v>
      </c>
    </row>
    <row r="82" spans="1:9">
      <c r="A82" s="2">
        <f t="shared" si="15"/>
        <v>0.79000000000000048</v>
      </c>
      <c r="B82" s="2">
        <f t="shared" si="9"/>
        <v>79</v>
      </c>
      <c r="C82" s="2">
        <f t="shared" si="11"/>
        <v>0.24818581963359382</v>
      </c>
      <c r="D82" s="2">
        <f t="shared" si="12"/>
        <v>0.96839030274122562</v>
      </c>
      <c r="E82" s="2">
        <f t="shared" si="10"/>
        <v>0.999</v>
      </c>
      <c r="F82" s="2">
        <f t="shared" si="16"/>
        <v>79</v>
      </c>
      <c r="G82" s="2">
        <f t="shared" si="17"/>
        <v>7900</v>
      </c>
      <c r="H82" s="2">
        <f t="shared" si="13"/>
        <v>24.818581963359367</v>
      </c>
      <c r="I82" s="2">
        <f t="shared" si="14"/>
        <v>0.95105651629515386</v>
      </c>
    </row>
    <row r="83" spans="1:9">
      <c r="A83" s="2">
        <f t="shared" si="15"/>
        <v>0.80000000000000049</v>
      </c>
      <c r="B83" s="2">
        <f t="shared" si="9"/>
        <v>80</v>
      </c>
      <c r="C83" s="2">
        <f t="shared" si="11"/>
        <v>0.25132741228718364</v>
      </c>
      <c r="D83" s="2">
        <f t="shared" si="12"/>
        <v>0.9676145779675025</v>
      </c>
      <c r="E83" s="2">
        <f t="shared" si="10"/>
        <v>0.999</v>
      </c>
      <c r="F83" s="2">
        <f t="shared" si="16"/>
        <v>80</v>
      </c>
      <c r="G83" s="2">
        <f t="shared" si="17"/>
        <v>8000</v>
      </c>
      <c r="H83" s="2">
        <f t="shared" si="13"/>
        <v>25.132741228718348</v>
      </c>
      <c r="I83" s="2">
        <f t="shared" si="14"/>
        <v>1</v>
      </c>
    </row>
    <row r="84" spans="1:9">
      <c r="A84" s="2">
        <f t="shared" si="15"/>
        <v>0.8100000000000005</v>
      </c>
      <c r="B84" s="2">
        <f t="shared" si="9"/>
        <v>81</v>
      </c>
      <c r="C84" s="2">
        <f t="shared" si="11"/>
        <v>0.2544690049407734</v>
      </c>
      <c r="D84" s="2">
        <f t="shared" si="12"/>
        <v>0.96682930322853655</v>
      </c>
      <c r="E84" s="2">
        <f t="shared" si="10"/>
        <v>0.999</v>
      </c>
      <c r="F84" s="2">
        <f t="shared" si="16"/>
        <v>81</v>
      </c>
      <c r="G84" s="2">
        <f t="shared" si="17"/>
        <v>8100</v>
      </c>
      <c r="H84" s="2">
        <f t="shared" si="13"/>
        <v>25.446900494077326</v>
      </c>
      <c r="I84" s="2">
        <f t="shared" si="14"/>
        <v>0.95105651629515331</v>
      </c>
    </row>
    <row r="85" spans="1:9">
      <c r="A85" s="2">
        <f t="shared" si="15"/>
        <v>0.82000000000000051</v>
      </c>
      <c r="B85" s="2">
        <f t="shared" si="9"/>
        <v>82</v>
      </c>
      <c r="C85" s="2">
        <f t="shared" si="11"/>
        <v>0.25761059759436317</v>
      </c>
      <c r="D85" s="2">
        <f t="shared" si="12"/>
        <v>0.96603448627467259</v>
      </c>
      <c r="E85" s="2">
        <f t="shared" si="10"/>
        <v>0.999</v>
      </c>
      <c r="F85" s="2">
        <f t="shared" si="16"/>
        <v>82</v>
      </c>
      <c r="G85" s="2">
        <f t="shared" si="17"/>
        <v>8200</v>
      </c>
      <c r="H85" s="2">
        <f t="shared" si="13"/>
        <v>25.761059759436307</v>
      </c>
      <c r="I85" s="2">
        <f t="shared" si="14"/>
        <v>0.8090169943749459</v>
      </c>
    </row>
    <row r="86" spans="1:9">
      <c r="A86" s="2">
        <f t="shared" si="15"/>
        <v>0.83000000000000052</v>
      </c>
      <c r="B86" s="2">
        <f t="shared" si="9"/>
        <v>83</v>
      </c>
      <c r="C86" s="2">
        <f t="shared" si="11"/>
        <v>0.26075219024795304</v>
      </c>
      <c r="D86" s="2">
        <f t="shared" si="12"/>
        <v>0.96523013495043297</v>
      </c>
      <c r="E86" s="2">
        <f t="shared" si="10"/>
        <v>0.999</v>
      </c>
      <c r="F86" s="2">
        <f t="shared" si="16"/>
        <v>83</v>
      </c>
      <c r="G86" s="2">
        <f t="shared" si="17"/>
        <v>8300</v>
      </c>
      <c r="H86" s="2">
        <f t="shared" si="13"/>
        <v>26.075219024795285</v>
      </c>
      <c r="I86" s="2">
        <f t="shared" si="14"/>
        <v>0.58778525229247247</v>
      </c>
    </row>
    <row r="87" spans="1:9">
      <c r="A87" s="2">
        <f t="shared" si="15"/>
        <v>0.84000000000000052</v>
      </c>
      <c r="B87" s="2">
        <f t="shared" si="9"/>
        <v>84</v>
      </c>
      <c r="C87" s="2">
        <f t="shared" si="11"/>
        <v>0.26389378290154281</v>
      </c>
      <c r="D87" s="2">
        <f t="shared" si="12"/>
        <v>0.96441625719444057</v>
      </c>
      <c r="E87" s="2">
        <f t="shared" si="10"/>
        <v>0.999</v>
      </c>
      <c r="F87" s="2">
        <f t="shared" si="16"/>
        <v>84</v>
      </c>
      <c r="G87" s="2">
        <f t="shared" si="17"/>
        <v>8400</v>
      </c>
      <c r="H87" s="2">
        <f t="shared" si="13"/>
        <v>26.389378290154262</v>
      </c>
      <c r="I87" s="2">
        <f t="shared" si="14"/>
        <v>0.30901699437494839</v>
      </c>
    </row>
    <row r="88" spans="1:9">
      <c r="A88" s="2">
        <f t="shared" si="15"/>
        <v>0.85000000000000053</v>
      </c>
      <c r="B88" s="2">
        <f t="shared" si="9"/>
        <v>85</v>
      </c>
      <c r="C88" s="2">
        <f t="shared" si="11"/>
        <v>0.26703537555513257</v>
      </c>
      <c r="D88" s="2">
        <f t="shared" si="12"/>
        <v>0.96359286103934028</v>
      </c>
      <c r="E88" s="2">
        <f t="shared" si="10"/>
        <v>0.999</v>
      </c>
      <c r="F88" s="2">
        <f t="shared" si="16"/>
        <v>85</v>
      </c>
      <c r="G88" s="2">
        <f t="shared" si="17"/>
        <v>8500</v>
      </c>
      <c r="H88" s="2">
        <f t="shared" si="13"/>
        <v>26.70353755551324</v>
      </c>
      <c r="I88" s="2">
        <f t="shared" si="14"/>
        <v>2.8177330260725775E-15</v>
      </c>
    </row>
    <row r="89" spans="1:9">
      <c r="A89" s="2">
        <f t="shared" si="15"/>
        <v>0.86000000000000054</v>
      </c>
      <c r="B89" s="2">
        <f t="shared" si="9"/>
        <v>86</v>
      </c>
      <c r="C89" s="2">
        <f t="shared" si="11"/>
        <v>0.27017696820872239</v>
      </c>
      <c r="D89" s="2">
        <f t="shared" si="12"/>
        <v>0.9627599546117197</v>
      </c>
      <c r="E89" s="2">
        <f t="shared" si="10"/>
        <v>0.999</v>
      </c>
      <c r="F89" s="2">
        <f t="shared" si="16"/>
        <v>86</v>
      </c>
      <c r="G89" s="2">
        <f t="shared" si="17"/>
        <v>8600</v>
      </c>
      <c r="H89" s="2">
        <f t="shared" si="13"/>
        <v>27.017696820872221</v>
      </c>
      <c r="I89" s="2">
        <f t="shared" si="14"/>
        <v>-0.3090169943749464</v>
      </c>
    </row>
    <row r="90" spans="1:9">
      <c r="A90" s="2">
        <f t="shared" si="15"/>
        <v>0.87000000000000055</v>
      </c>
      <c r="B90" s="2">
        <f t="shared" si="9"/>
        <v>87</v>
      </c>
      <c r="C90" s="2">
        <f t="shared" si="11"/>
        <v>0.27331856086231221</v>
      </c>
      <c r="D90" s="2">
        <f t="shared" si="12"/>
        <v>0.96191754613202896</v>
      </c>
      <c r="E90" s="2">
        <f t="shared" si="10"/>
        <v>0.999</v>
      </c>
      <c r="F90" s="2">
        <f t="shared" si="16"/>
        <v>87</v>
      </c>
      <c r="G90" s="2">
        <f t="shared" si="17"/>
        <v>8700</v>
      </c>
      <c r="H90" s="2">
        <f t="shared" si="13"/>
        <v>27.331856086231202</v>
      </c>
      <c r="I90" s="2">
        <f t="shared" si="14"/>
        <v>-0.58778525229247369</v>
      </c>
    </row>
    <row r="91" spans="1:9">
      <c r="A91" s="2">
        <f t="shared" si="15"/>
        <v>0.88000000000000056</v>
      </c>
      <c r="B91" s="2">
        <f t="shared" si="9"/>
        <v>88</v>
      </c>
      <c r="C91" s="2">
        <f t="shared" si="11"/>
        <v>0.27646015351590197</v>
      </c>
      <c r="D91" s="2">
        <f t="shared" si="12"/>
        <v>0.96106564391449978</v>
      </c>
      <c r="E91" s="2">
        <f t="shared" si="10"/>
        <v>0.999</v>
      </c>
      <c r="F91" s="2">
        <f t="shared" si="16"/>
        <v>88</v>
      </c>
      <c r="G91" s="2">
        <f t="shared" si="17"/>
        <v>8800</v>
      </c>
      <c r="H91" s="2">
        <f t="shared" si="13"/>
        <v>27.646015351590179</v>
      </c>
      <c r="I91" s="2">
        <f t="shared" si="14"/>
        <v>-0.80901699437494679</v>
      </c>
    </row>
    <row r="92" spans="1:9">
      <c r="A92" s="2">
        <f t="shared" si="15"/>
        <v>0.89000000000000057</v>
      </c>
      <c r="B92" s="2">
        <f t="shared" si="9"/>
        <v>89</v>
      </c>
      <c r="C92" s="2">
        <f t="shared" si="11"/>
        <v>0.27960174616949179</v>
      </c>
      <c r="D92" s="2">
        <f t="shared" si="12"/>
        <v>0.96020425636706308</v>
      </c>
      <c r="E92" s="2">
        <f t="shared" si="10"/>
        <v>0.999</v>
      </c>
      <c r="F92" s="2">
        <f t="shared" si="16"/>
        <v>89</v>
      </c>
      <c r="G92" s="2">
        <f t="shared" si="17"/>
        <v>8900</v>
      </c>
      <c r="H92" s="2">
        <f t="shared" si="13"/>
        <v>27.960174616949161</v>
      </c>
      <c r="I92" s="2">
        <f t="shared" si="14"/>
        <v>-0.95105651629515375</v>
      </c>
    </row>
    <row r="93" spans="1:9">
      <c r="A93" s="2">
        <f t="shared" si="15"/>
        <v>0.90000000000000058</v>
      </c>
      <c r="B93" s="2">
        <f t="shared" si="9"/>
        <v>90</v>
      </c>
      <c r="C93" s="2">
        <f t="shared" si="11"/>
        <v>0.28274333882308156</v>
      </c>
      <c r="D93" s="2">
        <f t="shared" si="12"/>
        <v>0.9593333919912661</v>
      </c>
      <c r="E93" s="2">
        <f t="shared" si="10"/>
        <v>0.999</v>
      </c>
      <c r="F93" s="2">
        <f t="shared" si="16"/>
        <v>90</v>
      </c>
      <c r="G93" s="2">
        <f t="shared" si="17"/>
        <v>9000</v>
      </c>
      <c r="H93" s="2">
        <f t="shared" si="13"/>
        <v>28.274333882308138</v>
      </c>
      <c r="I93" s="2">
        <f t="shared" si="14"/>
        <v>-1</v>
      </c>
    </row>
    <row r="94" spans="1:9">
      <c r="A94" s="2">
        <f t="shared" si="15"/>
        <v>0.91000000000000059</v>
      </c>
      <c r="B94" s="2">
        <f t="shared" si="9"/>
        <v>91</v>
      </c>
      <c r="C94" s="2">
        <f t="shared" si="11"/>
        <v>0.28588493147667138</v>
      </c>
      <c r="D94" s="2">
        <f t="shared" si="12"/>
        <v>0.95845305938218872</v>
      </c>
      <c r="E94" s="2">
        <f t="shared" si="10"/>
        <v>0.999</v>
      </c>
      <c r="F94" s="2">
        <f t="shared" si="16"/>
        <v>91</v>
      </c>
      <c r="G94" s="2">
        <f t="shared" si="17"/>
        <v>9100</v>
      </c>
      <c r="H94" s="2">
        <f t="shared" si="13"/>
        <v>28.588493147667119</v>
      </c>
      <c r="I94" s="2">
        <f t="shared" si="14"/>
        <v>-0.95105651629515342</v>
      </c>
    </row>
    <row r="95" spans="1:9">
      <c r="A95" s="2">
        <f t="shared" si="15"/>
        <v>0.9200000000000006</v>
      </c>
      <c r="B95" s="2">
        <f t="shared" si="9"/>
        <v>92</v>
      </c>
      <c r="C95" s="2">
        <f t="shared" si="11"/>
        <v>0.2890265241302612</v>
      </c>
      <c r="D95" s="2">
        <f t="shared" si="12"/>
        <v>0.95756326722835849</v>
      </c>
      <c r="E95" s="2">
        <f t="shared" si="10"/>
        <v>0.999</v>
      </c>
      <c r="F95" s="2">
        <f t="shared" si="16"/>
        <v>92</v>
      </c>
      <c r="G95" s="2">
        <f t="shared" si="17"/>
        <v>9200</v>
      </c>
      <c r="H95" s="2">
        <f t="shared" si="13"/>
        <v>28.9026524130261</v>
      </c>
      <c r="I95" s="2">
        <f t="shared" si="14"/>
        <v>-0.80901699437494601</v>
      </c>
    </row>
    <row r="96" spans="1:9">
      <c r="A96" s="2">
        <f t="shared" si="15"/>
        <v>0.9300000000000006</v>
      </c>
      <c r="B96" s="2">
        <f t="shared" si="9"/>
        <v>93</v>
      </c>
      <c r="C96" s="2">
        <f t="shared" si="11"/>
        <v>0.29216811678385096</v>
      </c>
      <c r="D96" s="2">
        <f t="shared" si="12"/>
        <v>0.95666402431166464</v>
      </c>
      <c r="E96" s="2">
        <f t="shared" si="10"/>
        <v>0.999</v>
      </c>
      <c r="F96" s="2">
        <f t="shared" si="16"/>
        <v>93</v>
      </c>
      <c r="G96" s="2">
        <f t="shared" si="17"/>
        <v>9300</v>
      </c>
      <c r="H96" s="2">
        <f t="shared" si="13"/>
        <v>29.216811678385078</v>
      </c>
      <c r="I96" s="2">
        <f t="shared" si="14"/>
        <v>-0.58778525229247258</v>
      </c>
    </row>
    <row r="97" spans="1:9">
      <c r="A97" s="2">
        <f t="shared" si="15"/>
        <v>0.94000000000000061</v>
      </c>
      <c r="B97" s="2">
        <f t="shared" si="9"/>
        <v>94</v>
      </c>
      <c r="C97" s="2">
        <f t="shared" si="11"/>
        <v>0.29530970943744073</v>
      </c>
      <c r="D97" s="2">
        <f t="shared" si="12"/>
        <v>0.95575533950727165</v>
      </c>
      <c r="E97" s="2">
        <f t="shared" si="10"/>
        <v>0.999</v>
      </c>
      <c r="F97" s="2">
        <f t="shared" si="16"/>
        <v>94</v>
      </c>
      <c r="G97" s="2">
        <f t="shared" si="17"/>
        <v>9400</v>
      </c>
      <c r="H97" s="2">
        <f t="shared" si="13"/>
        <v>29.530970943744059</v>
      </c>
      <c r="I97" s="2">
        <f t="shared" si="14"/>
        <v>-0.30901699437494512</v>
      </c>
    </row>
    <row r="98" spans="1:9">
      <c r="A98" s="2">
        <f t="shared" si="15"/>
        <v>0.95000000000000062</v>
      </c>
      <c r="B98" s="2">
        <f t="shared" si="9"/>
        <v>95</v>
      </c>
      <c r="C98" s="2">
        <f t="shared" si="11"/>
        <v>0.29845130209103055</v>
      </c>
      <c r="D98" s="2">
        <f t="shared" si="12"/>
        <v>0.95483722178353181</v>
      </c>
      <c r="E98" s="2">
        <f t="shared" si="10"/>
        <v>0.999</v>
      </c>
      <c r="F98" s="2">
        <f t="shared" si="16"/>
        <v>95</v>
      </c>
      <c r="G98" s="2">
        <f t="shared" si="17"/>
        <v>9500</v>
      </c>
      <c r="H98" s="2">
        <f t="shared" si="13"/>
        <v>29.845130209103036</v>
      </c>
      <c r="I98" s="2">
        <f t="shared" si="14"/>
        <v>6.1246580723706145E-16</v>
      </c>
    </row>
    <row r="99" spans="1:9">
      <c r="A99" s="2">
        <f t="shared" si="15"/>
        <v>0.96000000000000063</v>
      </c>
      <c r="B99" s="2">
        <f t="shared" si="9"/>
        <v>96</v>
      </c>
      <c r="C99" s="2">
        <f t="shared" si="11"/>
        <v>0.30159289474462037</v>
      </c>
      <c r="D99" s="2">
        <f t="shared" si="12"/>
        <v>0.95390968020189615</v>
      </c>
      <c r="E99" s="2">
        <f t="shared" si="10"/>
        <v>0.999</v>
      </c>
      <c r="F99" s="2">
        <f t="shared" si="16"/>
        <v>96</v>
      </c>
      <c r="G99" s="2">
        <f t="shared" si="17"/>
        <v>9600</v>
      </c>
      <c r="H99" s="2">
        <f t="shared" si="13"/>
        <v>30.159289474462014</v>
      </c>
      <c r="I99" s="2">
        <f t="shared" si="14"/>
        <v>0.30901699437494629</v>
      </c>
    </row>
    <row r="100" spans="1:9">
      <c r="A100" s="2">
        <f t="shared" si="15"/>
        <v>0.97000000000000064</v>
      </c>
      <c r="B100" s="2">
        <f t="shared" si="9"/>
        <v>97</v>
      </c>
      <c r="C100" s="2">
        <f t="shared" si="11"/>
        <v>0.30473448739821013</v>
      </c>
      <c r="D100" s="2">
        <f t="shared" si="12"/>
        <v>0.95297272391682608</v>
      </c>
      <c r="E100" s="2">
        <f t="shared" si="10"/>
        <v>0.999</v>
      </c>
      <c r="F100" s="2">
        <f t="shared" si="16"/>
        <v>97</v>
      </c>
      <c r="G100" s="2">
        <f t="shared" si="17"/>
        <v>9700</v>
      </c>
      <c r="H100" s="2">
        <f t="shared" si="13"/>
        <v>30.473448739820991</v>
      </c>
      <c r="I100" s="2">
        <f t="shared" si="14"/>
        <v>0.58778525229247069</v>
      </c>
    </row>
    <row r="101" spans="1:9">
      <c r="A101" s="2">
        <f t="shared" si="15"/>
        <v>0.98000000000000065</v>
      </c>
      <c r="B101" s="2">
        <f t="shared" si="9"/>
        <v>98</v>
      </c>
      <c r="C101" s="2">
        <f t="shared" si="11"/>
        <v>0.30787608005179995</v>
      </c>
      <c r="D101" s="2">
        <f t="shared" si="12"/>
        <v>0.95202636217570158</v>
      </c>
      <c r="E101" s="2">
        <f t="shared" si="10"/>
        <v>0.999</v>
      </c>
      <c r="F101" s="2">
        <f t="shared" si="16"/>
        <v>98</v>
      </c>
      <c r="G101" s="2">
        <f t="shared" si="17"/>
        <v>9800</v>
      </c>
      <c r="H101" s="2">
        <f t="shared" si="13"/>
        <v>30.787608005179973</v>
      </c>
      <c r="I101" s="2">
        <f t="shared" si="14"/>
        <v>0.80901699437494667</v>
      </c>
    </row>
    <row r="102" spans="1:9">
      <c r="A102" s="2">
        <f t="shared" si="15"/>
        <v>0.99000000000000066</v>
      </c>
      <c r="B102" s="2">
        <f t="shared" si="9"/>
        <v>99</v>
      </c>
      <c r="C102" s="2">
        <f t="shared" si="11"/>
        <v>0.31101767270538971</v>
      </c>
      <c r="D102" s="2">
        <f t="shared" si="12"/>
        <v>0.95107060431873081</v>
      </c>
      <c r="E102" s="2">
        <f t="shared" si="10"/>
        <v>0.999</v>
      </c>
      <c r="F102" s="2">
        <f t="shared" si="16"/>
        <v>99</v>
      </c>
      <c r="G102" s="2">
        <f t="shared" si="17"/>
        <v>9900</v>
      </c>
      <c r="H102" s="2">
        <f t="shared" si="13"/>
        <v>31.101767270538954</v>
      </c>
      <c r="I102" s="2">
        <f t="shared" si="14"/>
        <v>0.95105651629515375</v>
      </c>
    </row>
    <row r="103" spans="1:9">
      <c r="A103" s="2">
        <f t="shared" si="15"/>
        <v>1.0000000000000007</v>
      </c>
      <c r="B103" s="2">
        <f t="shared" si="9"/>
        <v>0</v>
      </c>
      <c r="C103" s="2">
        <f t="shared" si="11"/>
        <v>0.31415926535897953</v>
      </c>
      <c r="D103" s="2">
        <f t="shared" si="12"/>
        <v>0.95010545977885841</v>
      </c>
      <c r="E103" s="2">
        <f t="shared" si="10"/>
        <v>0.95010545977885841</v>
      </c>
      <c r="F103" s="2">
        <f t="shared" si="16"/>
        <v>100</v>
      </c>
      <c r="G103" s="2">
        <f t="shared" si="17"/>
        <v>10000</v>
      </c>
      <c r="H103" s="2">
        <f t="shared" si="13"/>
        <v>31.415926535897931</v>
      </c>
      <c r="I103" s="2">
        <f t="shared" si="14"/>
        <v>1</v>
      </c>
    </row>
    <row r="104" spans="1:9">
      <c r="A104" s="2">
        <f t="shared" si="15"/>
        <v>1.0100000000000007</v>
      </c>
      <c r="B104" s="2">
        <f t="shared" si="9"/>
        <v>1</v>
      </c>
      <c r="C104" s="2">
        <f t="shared" si="11"/>
        <v>0.31730085801256935</v>
      </c>
      <c r="D104" s="2">
        <f t="shared" si="12"/>
        <v>0.94913093808167093</v>
      </c>
      <c r="E104" s="2">
        <f t="shared" si="10"/>
        <v>0.95010545977885841</v>
      </c>
      <c r="F104" s="2">
        <f t="shared" si="16"/>
        <v>101</v>
      </c>
      <c r="G104" s="2">
        <f t="shared" si="17"/>
        <v>10100</v>
      </c>
      <c r="H104" s="2">
        <f t="shared" si="13"/>
        <v>31.730085801256912</v>
      </c>
      <c r="I104" s="2">
        <f t="shared" si="14"/>
        <v>0.95105651629515342</v>
      </c>
    </row>
    <row r="105" spans="1:9">
      <c r="A105" s="2">
        <f t="shared" si="15"/>
        <v>1.0200000000000007</v>
      </c>
      <c r="B105" s="2">
        <f t="shared" ref="B105:B168" si="18">MOD(B104+1,$B$1)</f>
        <v>2</v>
      </c>
      <c r="C105" s="2">
        <f t="shared" si="11"/>
        <v>0.32044245066615912</v>
      </c>
      <c r="D105" s="2">
        <f t="shared" si="12"/>
        <v>0.94814704884530421</v>
      </c>
      <c r="E105" s="2">
        <f t="shared" ref="E105:E168" si="19">IF(B105&lt;B104,D105,E104)</f>
        <v>0.95010545977885841</v>
      </c>
      <c r="F105" s="2">
        <f t="shared" si="16"/>
        <v>102</v>
      </c>
      <c r="G105" s="2">
        <f t="shared" si="17"/>
        <v>10200</v>
      </c>
      <c r="H105" s="2">
        <f t="shared" si="13"/>
        <v>32.044245066615893</v>
      </c>
      <c r="I105" s="2">
        <f t="shared" si="14"/>
        <v>0.80901699437494612</v>
      </c>
    </row>
    <row r="106" spans="1:9">
      <c r="A106" s="2">
        <f t="shared" si="15"/>
        <v>1.0300000000000007</v>
      </c>
      <c r="B106" s="2">
        <f t="shared" si="18"/>
        <v>3</v>
      </c>
      <c r="C106" s="2">
        <f t="shared" si="11"/>
        <v>0.32358404331974888</v>
      </c>
      <c r="D106" s="2">
        <f t="shared" si="12"/>
        <v>0.94715380178034791</v>
      </c>
      <c r="E106" s="2">
        <f t="shared" si="19"/>
        <v>0.95010545977885841</v>
      </c>
      <c r="F106" s="2">
        <f t="shared" si="16"/>
        <v>103</v>
      </c>
      <c r="G106" s="2">
        <f t="shared" si="17"/>
        <v>10300</v>
      </c>
      <c r="H106" s="2">
        <f t="shared" si="13"/>
        <v>32.358404331974867</v>
      </c>
      <c r="I106" s="2">
        <f t="shared" si="14"/>
        <v>0.58778525229247558</v>
      </c>
    </row>
    <row r="107" spans="1:9">
      <c r="A107" s="2">
        <f t="shared" si="15"/>
        <v>1.0400000000000007</v>
      </c>
      <c r="B107" s="2">
        <f t="shared" si="18"/>
        <v>4</v>
      </c>
      <c r="C107" s="2">
        <f t="shared" si="11"/>
        <v>0.32672563597333876</v>
      </c>
      <c r="D107" s="2">
        <f t="shared" si="12"/>
        <v>0.9461512066897495</v>
      </c>
      <c r="E107" s="2">
        <f t="shared" si="19"/>
        <v>0.95010545977885841</v>
      </c>
      <c r="F107" s="2">
        <f t="shared" si="16"/>
        <v>104</v>
      </c>
      <c r="G107" s="2">
        <f t="shared" si="17"/>
        <v>10400</v>
      </c>
      <c r="H107" s="2">
        <f t="shared" si="13"/>
        <v>32.672563597333848</v>
      </c>
      <c r="I107" s="2">
        <f t="shared" si="14"/>
        <v>0.30901699437494862</v>
      </c>
    </row>
    <row r="108" spans="1:9">
      <c r="A108" s="2">
        <f t="shared" si="15"/>
        <v>1.0500000000000007</v>
      </c>
      <c r="B108" s="2">
        <f t="shared" si="18"/>
        <v>5</v>
      </c>
      <c r="C108" s="2">
        <f t="shared" si="11"/>
        <v>0.32986722862692852</v>
      </c>
      <c r="D108" s="2">
        <f t="shared" si="12"/>
        <v>0.94513927346871773</v>
      </c>
      <c r="E108" s="2">
        <f t="shared" si="19"/>
        <v>0.95010545977885841</v>
      </c>
      <c r="F108" s="2">
        <f t="shared" si="16"/>
        <v>105</v>
      </c>
      <c r="G108" s="2">
        <f t="shared" si="17"/>
        <v>10500</v>
      </c>
      <c r="H108" s="2">
        <f t="shared" si="13"/>
        <v>32.986722862692829</v>
      </c>
      <c r="I108" s="2">
        <f t="shared" si="14"/>
        <v>-4.8995096174619945E-16</v>
      </c>
    </row>
    <row r="109" spans="1:9">
      <c r="A109" s="2">
        <f t="shared" si="15"/>
        <v>1.0600000000000007</v>
      </c>
      <c r="B109" s="2">
        <f t="shared" si="18"/>
        <v>6</v>
      </c>
      <c r="C109" s="2">
        <f t="shared" si="11"/>
        <v>0.33300882128051829</v>
      </c>
      <c r="D109" s="2">
        <f t="shared" si="12"/>
        <v>0.94411801210462498</v>
      </c>
      <c r="E109" s="2">
        <f t="shared" si="19"/>
        <v>0.95010545977885841</v>
      </c>
      <c r="F109" s="2">
        <f t="shared" si="16"/>
        <v>106</v>
      </c>
      <c r="G109" s="2">
        <f t="shared" si="17"/>
        <v>10600</v>
      </c>
      <c r="H109" s="2">
        <f t="shared" si="13"/>
        <v>33.300882128051811</v>
      </c>
      <c r="I109" s="2">
        <f t="shared" si="14"/>
        <v>-0.30901699437494956</v>
      </c>
    </row>
    <row r="110" spans="1:9">
      <c r="A110" s="2">
        <f t="shared" si="15"/>
        <v>1.0700000000000007</v>
      </c>
      <c r="B110" s="2">
        <f t="shared" si="18"/>
        <v>7</v>
      </c>
      <c r="C110" s="2">
        <f t="shared" si="11"/>
        <v>0.33615041393410811</v>
      </c>
      <c r="D110" s="2">
        <f t="shared" si="12"/>
        <v>0.94308743267690864</v>
      </c>
      <c r="E110" s="2">
        <f t="shared" si="19"/>
        <v>0.95010545977885841</v>
      </c>
      <c r="F110" s="2">
        <f t="shared" si="16"/>
        <v>107</v>
      </c>
      <c r="G110" s="2">
        <f t="shared" si="17"/>
        <v>10700</v>
      </c>
      <c r="H110" s="2">
        <f t="shared" si="13"/>
        <v>33.615041393410785</v>
      </c>
      <c r="I110" s="2">
        <f t="shared" si="14"/>
        <v>-0.58778525229247058</v>
      </c>
    </row>
    <row r="111" spans="1:9">
      <c r="A111" s="2">
        <f t="shared" si="15"/>
        <v>1.0800000000000007</v>
      </c>
      <c r="B111" s="2">
        <f t="shared" si="18"/>
        <v>8</v>
      </c>
      <c r="C111" s="2">
        <f t="shared" si="11"/>
        <v>0.33929200658769793</v>
      </c>
      <c r="D111" s="2">
        <f t="shared" si="12"/>
        <v>0.94204754535697155</v>
      </c>
      <c r="E111" s="2">
        <f t="shared" si="19"/>
        <v>0.95010545977885841</v>
      </c>
      <c r="F111" s="2">
        <f t="shared" si="16"/>
        <v>108</v>
      </c>
      <c r="G111" s="2">
        <f t="shared" si="17"/>
        <v>10800</v>
      </c>
      <c r="H111" s="2">
        <f t="shared" si="13"/>
        <v>33.929200658769766</v>
      </c>
      <c r="I111" s="2">
        <f t="shared" si="14"/>
        <v>-0.80901699437494667</v>
      </c>
    </row>
    <row r="112" spans="1:9">
      <c r="A112" s="2">
        <f t="shared" si="15"/>
        <v>1.0900000000000007</v>
      </c>
      <c r="B112" s="2">
        <f t="shared" si="18"/>
        <v>9</v>
      </c>
      <c r="C112" s="2">
        <f t="shared" si="11"/>
        <v>0.34243359924128769</v>
      </c>
      <c r="D112" s="2">
        <f t="shared" si="12"/>
        <v>0.94099836040808171</v>
      </c>
      <c r="E112" s="2">
        <f t="shared" si="19"/>
        <v>0.95010545977885841</v>
      </c>
      <c r="F112" s="2">
        <f t="shared" si="16"/>
        <v>109</v>
      </c>
      <c r="G112" s="2">
        <f t="shared" si="17"/>
        <v>10900</v>
      </c>
      <c r="H112" s="2">
        <f t="shared" si="13"/>
        <v>34.243359924128747</v>
      </c>
      <c r="I112" s="2">
        <f t="shared" si="14"/>
        <v>-0.95105651629515375</v>
      </c>
    </row>
    <row r="113" spans="1:9">
      <c r="A113" s="2">
        <f t="shared" si="15"/>
        <v>1.1000000000000008</v>
      </c>
      <c r="B113" s="2">
        <f t="shared" si="18"/>
        <v>10</v>
      </c>
      <c r="C113" s="2">
        <f t="shared" si="11"/>
        <v>0.34557519189487751</v>
      </c>
      <c r="D113" s="2">
        <f t="shared" si="12"/>
        <v>0.93993988818527108</v>
      </c>
      <c r="E113" s="2">
        <f t="shared" si="19"/>
        <v>0.95010545977885841</v>
      </c>
      <c r="F113" s="2">
        <f t="shared" si="16"/>
        <v>110</v>
      </c>
      <c r="G113" s="2">
        <f t="shared" si="17"/>
        <v>11000</v>
      </c>
      <c r="H113" s="2">
        <f t="shared" si="13"/>
        <v>34.557519189487728</v>
      </c>
      <c r="I113" s="2">
        <f t="shared" si="14"/>
        <v>-1</v>
      </c>
    </row>
    <row r="114" spans="1:9">
      <c r="A114" s="2">
        <f t="shared" si="15"/>
        <v>1.1100000000000008</v>
      </c>
      <c r="B114" s="2">
        <f t="shared" si="18"/>
        <v>11</v>
      </c>
      <c r="C114" s="2">
        <f t="shared" si="11"/>
        <v>0.34871678454846727</v>
      </c>
      <c r="D114" s="2">
        <f t="shared" si="12"/>
        <v>0.93887213913523326</v>
      </c>
      <c r="E114" s="2">
        <f t="shared" si="19"/>
        <v>0.95010545977885841</v>
      </c>
      <c r="F114" s="2">
        <f t="shared" si="16"/>
        <v>111</v>
      </c>
      <c r="G114" s="2">
        <f t="shared" si="17"/>
        <v>11100</v>
      </c>
      <c r="H114" s="2">
        <f t="shared" si="13"/>
        <v>34.871678454846702</v>
      </c>
      <c r="I114" s="2">
        <f t="shared" si="14"/>
        <v>-0.95105651629515453</v>
      </c>
    </row>
    <row r="115" spans="1:9">
      <c r="A115" s="2">
        <f t="shared" si="15"/>
        <v>1.1200000000000008</v>
      </c>
      <c r="B115" s="2">
        <f t="shared" si="18"/>
        <v>12</v>
      </c>
      <c r="C115" s="2">
        <f t="shared" si="11"/>
        <v>0.35185837720205709</v>
      </c>
      <c r="D115" s="2">
        <f t="shared" si="12"/>
        <v>0.9377951237962201</v>
      </c>
      <c r="E115" s="2">
        <f t="shared" si="19"/>
        <v>0.95010545977885841</v>
      </c>
      <c r="F115" s="2">
        <f t="shared" si="16"/>
        <v>112</v>
      </c>
      <c r="G115" s="2">
        <f t="shared" si="17"/>
        <v>11200</v>
      </c>
      <c r="H115" s="2">
        <f t="shared" si="13"/>
        <v>35.18583772020569</v>
      </c>
      <c r="I115" s="2">
        <f t="shared" si="14"/>
        <v>-0.80901699437494401</v>
      </c>
    </row>
    <row r="116" spans="1:9">
      <c r="A116" s="2">
        <f t="shared" si="15"/>
        <v>1.1300000000000008</v>
      </c>
      <c r="B116" s="2">
        <f t="shared" si="18"/>
        <v>13</v>
      </c>
      <c r="C116" s="2">
        <f t="shared" si="11"/>
        <v>0.35499996985564691</v>
      </c>
      <c r="D116" s="2">
        <f t="shared" si="12"/>
        <v>0.93670885279793825</v>
      </c>
      <c r="E116" s="2">
        <f t="shared" si="19"/>
        <v>0.95010545977885841</v>
      </c>
      <c r="F116" s="2">
        <f t="shared" si="16"/>
        <v>113</v>
      </c>
      <c r="G116" s="2">
        <f t="shared" si="17"/>
        <v>11300</v>
      </c>
      <c r="H116" s="2">
        <f t="shared" si="13"/>
        <v>35.499996985564664</v>
      </c>
      <c r="I116" s="2">
        <f t="shared" si="14"/>
        <v>-0.5877852522924728</v>
      </c>
    </row>
    <row r="117" spans="1:9">
      <c r="A117" s="2">
        <f t="shared" si="15"/>
        <v>1.1400000000000008</v>
      </c>
      <c r="B117" s="2">
        <f t="shared" si="18"/>
        <v>14</v>
      </c>
      <c r="C117" s="2">
        <f t="shared" si="11"/>
        <v>0.35814156250923668</v>
      </c>
      <c r="D117" s="2">
        <f t="shared" si="12"/>
        <v>0.9356133368614441</v>
      </c>
      <c r="E117" s="2">
        <f t="shared" si="19"/>
        <v>0.95010545977885841</v>
      </c>
      <c r="F117" s="2">
        <f t="shared" si="16"/>
        <v>114</v>
      </c>
      <c r="G117" s="2">
        <f t="shared" si="17"/>
        <v>11400</v>
      </c>
      <c r="H117" s="2">
        <f t="shared" si="13"/>
        <v>35.814156250923645</v>
      </c>
      <c r="I117" s="2">
        <f t="shared" si="14"/>
        <v>-0.3090169943749454</v>
      </c>
    </row>
    <row r="118" spans="1:9">
      <c r="A118" s="2">
        <f t="shared" si="15"/>
        <v>1.1500000000000008</v>
      </c>
      <c r="B118" s="2">
        <f t="shared" si="18"/>
        <v>15</v>
      </c>
      <c r="C118" s="2">
        <f t="shared" si="11"/>
        <v>0.36128315516282644</v>
      </c>
      <c r="D118" s="2">
        <f t="shared" si="12"/>
        <v>0.93450858679903737</v>
      </c>
      <c r="E118" s="2">
        <f t="shared" si="19"/>
        <v>0.95010545977885841</v>
      </c>
      <c r="F118" s="2">
        <f t="shared" si="16"/>
        <v>115</v>
      </c>
      <c r="G118" s="2">
        <f t="shared" si="17"/>
        <v>11500</v>
      </c>
      <c r="H118" s="2">
        <f t="shared" si="13"/>
        <v>36.128315516282619</v>
      </c>
      <c r="I118" s="2">
        <f t="shared" si="14"/>
        <v>-3.1852775625451635E-15</v>
      </c>
    </row>
    <row r="119" spans="1:9">
      <c r="A119" s="2">
        <f t="shared" si="15"/>
        <v>1.1600000000000008</v>
      </c>
      <c r="B119" s="2">
        <f t="shared" si="18"/>
        <v>16</v>
      </c>
      <c r="C119" s="2">
        <f t="shared" si="11"/>
        <v>0.36442474781641632</v>
      </c>
      <c r="D119" s="2">
        <f t="shared" si="12"/>
        <v>0.93339461351415531</v>
      </c>
      <c r="E119" s="2">
        <f t="shared" si="19"/>
        <v>0.95010545977885841</v>
      </c>
      <c r="F119" s="2">
        <f t="shared" si="16"/>
        <v>116</v>
      </c>
      <c r="G119" s="2">
        <f t="shared" si="17"/>
        <v>11600</v>
      </c>
      <c r="H119" s="2">
        <f t="shared" si="13"/>
        <v>36.4424747816416</v>
      </c>
      <c r="I119" s="2">
        <f t="shared" si="14"/>
        <v>0.30901699437494606</v>
      </c>
    </row>
    <row r="120" spans="1:9">
      <c r="A120" s="2">
        <f t="shared" si="15"/>
        <v>1.1700000000000008</v>
      </c>
      <c r="B120" s="2">
        <f t="shared" si="18"/>
        <v>17</v>
      </c>
      <c r="C120" s="2">
        <f t="shared" si="11"/>
        <v>0.36756634047000608</v>
      </c>
      <c r="D120" s="2">
        <f t="shared" si="12"/>
        <v>0.93227142800126461</v>
      </c>
      <c r="E120" s="2">
        <f t="shared" si="19"/>
        <v>0.95010545977885841</v>
      </c>
      <c r="F120" s="2">
        <f t="shared" si="16"/>
        <v>117</v>
      </c>
      <c r="G120" s="2">
        <f t="shared" si="17"/>
        <v>11700</v>
      </c>
      <c r="H120" s="2">
        <f t="shared" si="13"/>
        <v>36.756634047000581</v>
      </c>
      <c r="I120" s="2">
        <f t="shared" si="14"/>
        <v>0.58778525229247336</v>
      </c>
    </row>
    <row r="121" spans="1:9">
      <c r="A121" s="2">
        <f t="shared" si="15"/>
        <v>1.1800000000000008</v>
      </c>
      <c r="B121" s="2">
        <f t="shared" si="18"/>
        <v>18</v>
      </c>
      <c r="C121" s="2">
        <f t="shared" si="11"/>
        <v>0.37070793312359585</v>
      </c>
      <c r="D121" s="2">
        <f t="shared" si="12"/>
        <v>0.93113904134575265</v>
      </c>
      <c r="E121" s="2">
        <f t="shared" si="19"/>
        <v>0.95010545977885841</v>
      </c>
      <c r="F121" s="2">
        <f t="shared" si="16"/>
        <v>118</v>
      </c>
      <c r="G121" s="2">
        <f t="shared" si="17"/>
        <v>11800</v>
      </c>
      <c r="H121" s="2">
        <f t="shared" si="13"/>
        <v>37.070793312359555</v>
      </c>
      <c r="I121" s="2">
        <f t="shared" si="14"/>
        <v>0.80901699437494445</v>
      </c>
    </row>
    <row r="122" spans="1:9">
      <c r="A122" s="2">
        <f t="shared" si="15"/>
        <v>1.1900000000000008</v>
      </c>
      <c r="B122" s="2">
        <f t="shared" si="18"/>
        <v>19</v>
      </c>
      <c r="C122" s="2">
        <f t="shared" si="11"/>
        <v>0.37384952577718567</v>
      </c>
      <c r="D122" s="2">
        <f t="shared" si="12"/>
        <v>0.92999746472381872</v>
      </c>
      <c r="E122" s="2">
        <f t="shared" si="19"/>
        <v>0.95010545977885841</v>
      </c>
      <c r="F122" s="2">
        <f t="shared" si="16"/>
        <v>119</v>
      </c>
      <c r="G122" s="2">
        <f t="shared" si="17"/>
        <v>11900</v>
      </c>
      <c r="H122" s="2">
        <f t="shared" si="13"/>
        <v>37.384952577718543</v>
      </c>
      <c r="I122" s="2">
        <f t="shared" si="14"/>
        <v>0.95105651629515475</v>
      </c>
    </row>
    <row r="123" spans="1:9">
      <c r="A123" s="2">
        <f t="shared" si="15"/>
        <v>1.2000000000000008</v>
      </c>
      <c r="B123" s="2">
        <f t="shared" si="18"/>
        <v>20</v>
      </c>
      <c r="C123" s="2">
        <f t="shared" si="11"/>
        <v>0.37699111843077543</v>
      </c>
      <c r="D123" s="2">
        <f t="shared" si="12"/>
        <v>0.92884670940236314</v>
      </c>
      <c r="E123" s="2">
        <f t="shared" si="19"/>
        <v>0.95010545977885841</v>
      </c>
      <c r="F123" s="2">
        <f t="shared" si="16"/>
        <v>120</v>
      </c>
      <c r="G123" s="2">
        <f t="shared" si="17"/>
        <v>12000</v>
      </c>
      <c r="H123" s="2">
        <f t="shared" si="13"/>
        <v>37.699111843077517</v>
      </c>
      <c r="I123" s="2">
        <f t="shared" si="14"/>
        <v>1</v>
      </c>
    </row>
    <row r="124" spans="1:9">
      <c r="A124" s="2">
        <f t="shared" si="15"/>
        <v>1.2100000000000009</v>
      </c>
      <c r="B124" s="2">
        <f t="shared" si="18"/>
        <v>21</v>
      </c>
      <c r="C124" s="2">
        <f t="shared" si="11"/>
        <v>0.38013271108436525</v>
      </c>
      <c r="D124" s="2">
        <f t="shared" si="12"/>
        <v>0.92768678673887617</v>
      </c>
      <c r="E124" s="2">
        <f t="shared" si="19"/>
        <v>0.95010545977885841</v>
      </c>
      <c r="F124" s="2">
        <f t="shared" si="16"/>
        <v>121</v>
      </c>
      <c r="G124" s="2">
        <f t="shared" si="17"/>
        <v>12100</v>
      </c>
      <c r="H124" s="2">
        <f t="shared" si="13"/>
        <v>38.013271108436498</v>
      </c>
      <c r="I124" s="2">
        <f t="shared" si="14"/>
        <v>0.95105651629515353</v>
      </c>
    </row>
    <row r="125" spans="1:9">
      <c r="A125" s="2">
        <f t="shared" si="15"/>
        <v>1.2200000000000009</v>
      </c>
      <c r="B125" s="2">
        <f t="shared" si="18"/>
        <v>22</v>
      </c>
      <c r="C125" s="2">
        <f t="shared" si="11"/>
        <v>0.38327430373795507</v>
      </c>
      <c r="D125" s="2">
        <f t="shared" si="12"/>
        <v>0.9265177081813265</v>
      </c>
      <c r="E125" s="2">
        <f t="shared" si="19"/>
        <v>0.95010545977885841</v>
      </c>
      <c r="F125" s="2">
        <f t="shared" si="16"/>
        <v>122</v>
      </c>
      <c r="G125" s="2">
        <f t="shared" si="17"/>
        <v>12200</v>
      </c>
      <c r="H125" s="2">
        <f t="shared" si="13"/>
        <v>38.32743037379548</v>
      </c>
      <c r="I125" s="2">
        <f t="shared" si="14"/>
        <v>0.80901699437494623</v>
      </c>
    </row>
    <row r="126" spans="1:9">
      <c r="A126" s="2">
        <f t="shared" si="15"/>
        <v>1.2300000000000009</v>
      </c>
      <c r="B126" s="2">
        <f t="shared" si="18"/>
        <v>23</v>
      </c>
      <c r="C126" s="2">
        <f t="shared" si="11"/>
        <v>0.38641589639154483</v>
      </c>
      <c r="D126" s="2">
        <f t="shared" si="12"/>
        <v>0.92533948526804755</v>
      </c>
      <c r="E126" s="2">
        <f t="shared" si="19"/>
        <v>0.95010545977885841</v>
      </c>
      <c r="F126" s="2">
        <f t="shared" si="16"/>
        <v>123</v>
      </c>
      <c r="G126" s="2">
        <f t="shared" si="17"/>
        <v>12300</v>
      </c>
      <c r="H126" s="2">
        <f t="shared" si="13"/>
        <v>38.641589639154461</v>
      </c>
      <c r="I126" s="2">
        <f t="shared" si="14"/>
        <v>0.58778525229247003</v>
      </c>
    </row>
    <row r="127" spans="1:9">
      <c r="A127" s="2">
        <f t="shared" si="15"/>
        <v>1.2400000000000009</v>
      </c>
      <c r="B127" s="2">
        <f t="shared" si="18"/>
        <v>24</v>
      </c>
      <c r="C127" s="2">
        <f t="shared" si="11"/>
        <v>0.3895574890451346</v>
      </c>
      <c r="D127" s="2">
        <f t="shared" si="12"/>
        <v>0.9241521296276235</v>
      </c>
      <c r="E127" s="2">
        <f t="shared" si="19"/>
        <v>0.95010545977885841</v>
      </c>
      <c r="F127" s="2">
        <f t="shared" si="16"/>
        <v>124</v>
      </c>
      <c r="G127" s="2">
        <f t="shared" si="17"/>
        <v>12400</v>
      </c>
      <c r="H127" s="2">
        <f t="shared" si="13"/>
        <v>38.955748904513435</v>
      </c>
      <c r="I127" s="2">
        <f t="shared" si="14"/>
        <v>0.30901699437494889</v>
      </c>
    </row>
    <row r="128" spans="1:9">
      <c r="A128" s="2">
        <f t="shared" si="15"/>
        <v>1.2500000000000009</v>
      </c>
      <c r="B128" s="2">
        <f t="shared" si="18"/>
        <v>25</v>
      </c>
      <c r="C128" s="2">
        <f t="shared" si="11"/>
        <v>0.39269908169872447</v>
      </c>
      <c r="D128" s="2">
        <f t="shared" si="12"/>
        <v>0.92295565297877535</v>
      </c>
      <c r="E128" s="2">
        <f t="shared" si="19"/>
        <v>0.95010545977885841</v>
      </c>
      <c r="F128" s="2">
        <f t="shared" si="16"/>
        <v>125</v>
      </c>
      <c r="G128" s="2">
        <f t="shared" si="17"/>
        <v>12500</v>
      </c>
      <c r="H128" s="2">
        <f t="shared" si="13"/>
        <v>39.269908169872416</v>
      </c>
      <c r="I128" s="2">
        <f t="shared" si="14"/>
        <v>-2.4492127076447545E-16</v>
      </c>
    </row>
    <row r="129" spans="1:9">
      <c r="A129" s="2">
        <f t="shared" si="15"/>
        <v>1.2600000000000009</v>
      </c>
      <c r="B129" s="2">
        <f t="shared" si="18"/>
        <v>26</v>
      </c>
      <c r="C129" s="2">
        <f t="shared" si="11"/>
        <v>0.39584067435231424</v>
      </c>
      <c r="D129" s="2">
        <f t="shared" si="12"/>
        <v>0.92175006713024465</v>
      </c>
      <c r="E129" s="2">
        <f t="shared" si="19"/>
        <v>0.95010545977885841</v>
      </c>
      <c r="F129" s="2">
        <f t="shared" si="16"/>
        <v>126</v>
      </c>
      <c r="G129" s="2">
        <f t="shared" si="17"/>
        <v>12600</v>
      </c>
      <c r="H129" s="2">
        <f t="shared" si="13"/>
        <v>39.584067435231397</v>
      </c>
      <c r="I129" s="2">
        <f t="shared" si="14"/>
        <v>-0.30901699437494934</v>
      </c>
    </row>
    <row r="130" spans="1:9">
      <c r="A130" s="2">
        <f t="shared" si="15"/>
        <v>1.2700000000000009</v>
      </c>
      <c r="B130" s="2">
        <f t="shared" si="18"/>
        <v>27</v>
      </c>
      <c r="C130" s="2">
        <f t="shared" si="11"/>
        <v>0.398982267005904</v>
      </c>
      <c r="D130" s="2">
        <f t="shared" si="12"/>
        <v>0.92053538398067691</v>
      </c>
      <c r="E130" s="2">
        <f t="shared" si="19"/>
        <v>0.95010545977885841</v>
      </c>
      <c r="F130" s="2">
        <f t="shared" si="16"/>
        <v>127</v>
      </c>
      <c r="G130" s="2">
        <f t="shared" si="17"/>
        <v>12700</v>
      </c>
      <c r="H130" s="2">
        <f t="shared" si="13"/>
        <v>39.898226700590378</v>
      </c>
      <c r="I130" s="2">
        <f t="shared" si="14"/>
        <v>-0.58778525229247613</v>
      </c>
    </row>
    <row r="131" spans="1:9">
      <c r="A131" s="2">
        <f t="shared" si="15"/>
        <v>1.2800000000000009</v>
      </c>
      <c r="B131" s="2">
        <f t="shared" si="18"/>
        <v>28</v>
      </c>
      <c r="C131" s="2">
        <f t="shared" si="11"/>
        <v>0.40212385965949382</v>
      </c>
      <c r="D131" s="2">
        <f t="shared" si="12"/>
        <v>0.91931161551850438</v>
      </c>
      <c r="E131" s="2">
        <f t="shared" si="19"/>
        <v>0.95010545977885841</v>
      </c>
      <c r="F131" s="2">
        <f t="shared" si="16"/>
        <v>128</v>
      </c>
      <c r="G131" s="2">
        <f t="shared" si="17"/>
        <v>12800</v>
      </c>
      <c r="H131" s="2">
        <f t="shared" si="13"/>
        <v>40.212385965949352</v>
      </c>
      <c r="I131" s="2">
        <f t="shared" si="14"/>
        <v>-0.80901699437494645</v>
      </c>
    </row>
    <row r="132" spans="1:9">
      <c r="A132" s="2">
        <f t="shared" si="15"/>
        <v>1.2900000000000009</v>
      </c>
      <c r="B132" s="2">
        <f t="shared" si="18"/>
        <v>29</v>
      </c>
      <c r="C132" s="2">
        <f t="shared" ref="C132:C195" si="20">A132*$N$4/1000</f>
        <v>0.40526545231308364</v>
      </c>
      <c r="D132" s="2">
        <f t="shared" ref="D132:D195" si="21">0.999*COS(C132)</f>
        <v>0.91807877382182779</v>
      </c>
      <c r="E132" s="2">
        <f t="shared" si="19"/>
        <v>0.95010545977885841</v>
      </c>
      <c r="F132" s="2">
        <f t="shared" si="16"/>
        <v>129</v>
      </c>
      <c r="G132" s="2">
        <f t="shared" si="17"/>
        <v>12900</v>
      </c>
      <c r="H132" s="2">
        <f t="shared" ref="H132:H195" si="22">F132*$N$4/1000</f>
        <v>40.526545231308333</v>
      </c>
      <c r="I132" s="2">
        <f t="shared" ref="I132:I195" si="23">COS(H132)</f>
        <v>-0.95105651629515364</v>
      </c>
    </row>
    <row r="133" spans="1:9">
      <c r="A133" s="2">
        <f t="shared" ref="A133:A196" si="24">A132+0.01</f>
        <v>1.3000000000000009</v>
      </c>
      <c r="B133" s="2">
        <f t="shared" si="18"/>
        <v>30</v>
      </c>
      <c r="C133" s="2">
        <f t="shared" si="20"/>
        <v>0.4084070449666734</v>
      </c>
      <c r="D133" s="2">
        <f t="shared" si="21"/>
        <v>0.91683687105829703</v>
      </c>
      <c r="E133" s="2">
        <f t="shared" si="19"/>
        <v>0.95010545977885841</v>
      </c>
      <c r="F133" s="2">
        <f t="shared" ref="F133:F196" si="25">F132+0.01*$N$8</f>
        <v>130</v>
      </c>
      <c r="G133" s="2">
        <f t="shared" ref="G133:G196" si="26">G132+$N$8</f>
        <v>13000</v>
      </c>
      <c r="H133" s="2">
        <f t="shared" si="22"/>
        <v>40.840704496667314</v>
      </c>
      <c r="I133" s="2">
        <f t="shared" si="23"/>
        <v>-1</v>
      </c>
    </row>
    <row r="134" spans="1:9">
      <c r="A134" s="2">
        <f t="shared" si="24"/>
        <v>1.3100000000000009</v>
      </c>
      <c r="B134" s="2">
        <f t="shared" si="18"/>
        <v>31</v>
      </c>
      <c r="C134" s="2">
        <f t="shared" si="20"/>
        <v>0.41154863762026322</v>
      </c>
      <c r="D134" s="2">
        <f t="shared" si="21"/>
        <v>0.91558591948499091</v>
      </c>
      <c r="E134" s="2">
        <f t="shared" si="19"/>
        <v>0.95010545977885841</v>
      </c>
      <c r="F134" s="2">
        <f t="shared" si="25"/>
        <v>131</v>
      </c>
      <c r="G134" s="2">
        <f t="shared" si="26"/>
        <v>13100</v>
      </c>
      <c r="H134" s="2">
        <f t="shared" si="22"/>
        <v>41.154863762026288</v>
      </c>
      <c r="I134" s="2">
        <f t="shared" si="23"/>
        <v>-0.95105651629515464</v>
      </c>
    </row>
    <row r="135" spans="1:9">
      <c r="A135" s="2">
        <f t="shared" si="24"/>
        <v>1.320000000000001</v>
      </c>
      <c r="B135" s="2">
        <f t="shared" si="18"/>
        <v>32</v>
      </c>
      <c r="C135" s="2">
        <f t="shared" si="20"/>
        <v>0.41469023027385299</v>
      </c>
      <c r="D135" s="2">
        <f t="shared" si="21"/>
        <v>0.91432593144829655</v>
      </c>
      <c r="E135" s="2">
        <f t="shared" si="19"/>
        <v>0.95010545977885841</v>
      </c>
      <c r="F135" s="2">
        <f t="shared" si="25"/>
        <v>132</v>
      </c>
      <c r="G135" s="2">
        <f t="shared" si="26"/>
        <v>13200</v>
      </c>
      <c r="H135" s="2">
        <f t="shared" si="22"/>
        <v>41.469023027385269</v>
      </c>
      <c r="I135" s="2">
        <f t="shared" si="23"/>
        <v>-0.80901699437494834</v>
      </c>
    </row>
    <row r="136" spans="1:9">
      <c r="A136" s="2">
        <f t="shared" si="24"/>
        <v>1.330000000000001</v>
      </c>
      <c r="B136" s="2">
        <f t="shared" si="18"/>
        <v>33</v>
      </c>
      <c r="C136" s="2">
        <f t="shared" si="20"/>
        <v>0.41783182292744281</v>
      </c>
      <c r="D136" s="2">
        <f t="shared" si="21"/>
        <v>0.91305691938378708</v>
      </c>
      <c r="E136" s="2">
        <f t="shared" si="19"/>
        <v>0.95010545977885841</v>
      </c>
      <c r="F136" s="2">
        <f t="shared" si="25"/>
        <v>133</v>
      </c>
      <c r="G136" s="2">
        <f t="shared" si="26"/>
        <v>13300</v>
      </c>
      <c r="H136" s="2">
        <f t="shared" si="22"/>
        <v>41.78318229274425</v>
      </c>
      <c r="I136" s="2">
        <f t="shared" si="23"/>
        <v>-0.58778525229247303</v>
      </c>
    </row>
    <row r="137" spans="1:9">
      <c r="A137" s="2">
        <f t="shared" si="24"/>
        <v>1.340000000000001</v>
      </c>
      <c r="B137" s="2">
        <f t="shared" si="18"/>
        <v>34</v>
      </c>
      <c r="C137" s="2">
        <f t="shared" si="20"/>
        <v>0.42097341558103263</v>
      </c>
      <c r="D137" s="2">
        <f t="shared" si="21"/>
        <v>0.91177889581609917</v>
      </c>
      <c r="E137" s="2">
        <f t="shared" si="19"/>
        <v>0.95010545977885841</v>
      </c>
      <c r="F137" s="2">
        <f t="shared" si="25"/>
        <v>134</v>
      </c>
      <c r="G137" s="2">
        <f t="shared" si="26"/>
        <v>13400</v>
      </c>
      <c r="H137" s="2">
        <f t="shared" si="22"/>
        <v>42.097341558103231</v>
      </c>
      <c r="I137" s="2">
        <f t="shared" si="23"/>
        <v>-0.30901699437494562</v>
      </c>
    </row>
    <row r="138" spans="1:9">
      <c r="A138" s="2">
        <f t="shared" si="24"/>
        <v>1.350000000000001</v>
      </c>
      <c r="B138" s="2">
        <f t="shared" si="18"/>
        <v>35</v>
      </c>
      <c r="C138" s="2">
        <f t="shared" si="20"/>
        <v>0.42411500823462239</v>
      </c>
      <c r="D138" s="2">
        <f t="shared" si="21"/>
        <v>0.91049187335880966</v>
      </c>
      <c r="E138" s="2">
        <f t="shared" si="19"/>
        <v>0.95010545977885841</v>
      </c>
      <c r="F138" s="2">
        <f t="shared" si="25"/>
        <v>135</v>
      </c>
      <c r="G138" s="2">
        <f t="shared" si="26"/>
        <v>13500</v>
      </c>
      <c r="H138" s="2">
        <f t="shared" si="22"/>
        <v>42.411500823462205</v>
      </c>
      <c r="I138" s="2">
        <f t="shared" si="23"/>
        <v>-3.4303072535268875E-15</v>
      </c>
    </row>
    <row r="139" spans="1:9">
      <c r="A139" s="2">
        <f t="shared" si="24"/>
        <v>1.360000000000001</v>
      </c>
      <c r="B139" s="2">
        <f t="shared" si="18"/>
        <v>36</v>
      </c>
      <c r="C139" s="2">
        <f t="shared" si="20"/>
        <v>0.42725660088821216</v>
      </c>
      <c r="D139" s="2">
        <f t="shared" si="21"/>
        <v>0.90919586471431058</v>
      </c>
      <c r="E139" s="2">
        <f t="shared" si="19"/>
        <v>0.95010545977885841</v>
      </c>
      <c r="F139" s="2">
        <f t="shared" si="25"/>
        <v>136</v>
      </c>
      <c r="G139" s="2">
        <f t="shared" si="26"/>
        <v>13600</v>
      </c>
      <c r="H139" s="2">
        <f t="shared" si="22"/>
        <v>42.725660088821193</v>
      </c>
      <c r="I139" s="2">
        <f t="shared" si="23"/>
        <v>0.30901699437495261</v>
      </c>
    </row>
    <row r="140" spans="1:9">
      <c r="A140" s="2">
        <f t="shared" si="24"/>
        <v>1.370000000000001</v>
      </c>
      <c r="B140" s="2">
        <f t="shared" si="18"/>
        <v>37</v>
      </c>
      <c r="C140" s="2">
        <f t="shared" si="20"/>
        <v>0.43039819354180203</v>
      </c>
      <c r="D140" s="2">
        <f t="shared" si="21"/>
        <v>0.9078908826736839</v>
      </c>
      <c r="E140" s="2">
        <f t="shared" si="19"/>
        <v>0.95010545977885841</v>
      </c>
      <c r="F140" s="2">
        <f t="shared" si="25"/>
        <v>137</v>
      </c>
      <c r="G140" s="2">
        <f t="shared" si="26"/>
        <v>13700</v>
      </c>
      <c r="H140" s="2">
        <f t="shared" si="22"/>
        <v>43.039819354180167</v>
      </c>
      <c r="I140" s="2">
        <f t="shared" si="23"/>
        <v>0.58778525229247325</v>
      </c>
    </row>
    <row r="141" spans="1:9">
      <c r="A141" s="2">
        <f t="shared" si="24"/>
        <v>1.380000000000001</v>
      </c>
      <c r="B141" s="2">
        <f t="shared" si="18"/>
        <v>38</v>
      </c>
      <c r="C141" s="2">
        <f t="shared" si="20"/>
        <v>0.4335397861953918</v>
      </c>
      <c r="D141" s="2">
        <f t="shared" si="21"/>
        <v>0.90657694011657564</v>
      </c>
      <c r="E141" s="2">
        <f t="shared" si="19"/>
        <v>0.95010545977885841</v>
      </c>
      <c r="F141" s="2">
        <f t="shared" si="25"/>
        <v>138</v>
      </c>
      <c r="G141" s="2">
        <f t="shared" si="26"/>
        <v>13800</v>
      </c>
      <c r="H141" s="2">
        <f t="shared" si="22"/>
        <v>43.353978619539149</v>
      </c>
      <c r="I141" s="2">
        <f t="shared" si="23"/>
        <v>0.80901699437494856</v>
      </c>
    </row>
    <row r="142" spans="1:9">
      <c r="A142" s="2">
        <f t="shared" si="24"/>
        <v>1.390000000000001</v>
      </c>
      <c r="B142" s="2">
        <f t="shared" si="18"/>
        <v>39</v>
      </c>
      <c r="C142" s="2">
        <f t="shared" si="20"/>
        <v>0.43668137884898156</v>
      </c>
      <c r="D142" s="2">
        <f t="shared" si="21"/>
        <v>0.9052540500110684</v>
      </c>
      <c r="E142" s="2">
        <f t="shared" si="19"/>
        <v>0.95010545977885841</v>
      </c>
      <c r="F142" s="2">
        <f t="shared" si="25"/>
        <v>139</v>
      </c>
      <c r="G142" s="2">
        <f t="shared" si="26"/>
        <v>13900</v>
      </c>
      <c r="H142" s="2">
        <f t="shared" si="22"/>
        <v>43.668137884898123</v>
      </c>
      <c r="I142" s="2">
        <f t="shared" si="23"/>
        <v>0.95105651629515253</v>
      </c>
    </row>
    <row r="143" spans="1:9">
      <c r="A143" s="2">
        <f t="shared" si="24"/>
        <v>1.400000000000001</v>
      </c>
      <c r="B143" s="2">
        <f t="shared" si="18"/>
        <v>40</v>
      </c>
      <c r="C143" s="2">
        <f t="shared" si="20"/>
        <v>0.43982297150257138</v>
      </c>
      <c r="D143" s="2">
        <f t="shared" si="21"/>
        <v>0.90392222541355338</v>
      </c>
      <c r="E143" s="2">
        <f t="shared" si="19"/>
        <v>0.95010545977885841</v>
      </c>
      <c r="F143" s="2">
        <f t="shared" si="25"/>
        <v>140</v>
      </c>
      <c r="G143" s="2">
        <f t="shared" si="26"/>
        <v>14000</v>
      </c>
      <c r="H143" s="2">
        <f t="shared" si="22"/>
        <v>43.982297150257111</v>
      </c>
      <c r="I143" s="2">
        <f t="shared" si="23"/>
        <v>1</v>
      </c>
    </row>
    <row r="144" spans="1:9">
      <c r="A144" s="2">
        <f t="shared" si="24"/>
        <v>1.410000000000001</v>
      </c>
      <c r="B144" s="2">
        <f t="shared" si="18"/>
        <v>41</v>
      </c>
      <c r="C144" s="2">
        <f t="shared" si="20"/>
        <v>0.44296456415616114</v>
      </c>
      <c r="D144" s="2">
        <f t="shared" si="21"/>
        <v>0.90258147946860168</v>
      </c>
      <c r="E144" s="2">
        <f t="shared" si="19"/>
        <v>0.95010545977885841</v>
      </c>
      <c r="F144" s="2">
        <f t="shared" si="25"/>
        <v>141</v>
      </c>
      <c r="G144" s="2">
        <f t="shared" si="26"/>
        <v>14100</v>
      </c>
      <c r="H144" s="2">
        <f t="shared" si="22"/>
        <v>44.296456415616085</v>
      </c>
      <c r="I144" s="2">
        <f t="shared" si="23"/>
        <v>0.95105651629515353</v>
      </c>
    </row>
    <row r="145" spans="1:9">
      <c r="A145" s="2">
        <f t="shared" si="24"/>
        <v>1.420000000000001</v>
      </c>
      <c r="B145" s="2">
        <f t="shared" si="18"/>
        <v>42</v>
      </c>
      <c r="C145" s="2">
        <f t="shared" si="20"/>
        <v>0.44610615680975096</v>
      </c>
      <c r="D145" s="2">
        <f t="shared" si="21"/>
        <v>0.90123182540883451</v>
      </c>
      <c r="E145" s="2">
        <f t="shared" si="19"/>
        <v>0.95010545977885841</v>
      </c>
      <c r="F145" s="2">
        <f t="shared" si="25"/>
        <v>142</v>
      </c>
      <c r="G145" s="2">
        <f t="shared" si="26"/>
        <v>14200</v>
      </c>
      <c r="H145" s="2">
        <f t="shared" si="22"/>
        <v>44.610615680975059</v>
      </c>
      <c r="I145" s="2">
        <f t="shared" si="23"/>
        <v>0.80901699437495056</v>
      </c>
    </row>
    <row r="146" spans="1:9">
      <c r="A146" s="2">
        <f t="shared" si="24"/>
        <v>1.430000000000001</v>
      </c>
      <c r="B146" s="2">
        <f t="shared" si="18"/>
        <v>43</v>
      </c>
      <c r="C146" s="2">
        <f t="shared" si="20"/>
        <v>0.44924774946334078</v>
      </c>
      <c r="D146" s="2">
        <f t="shared" si="21"/>
        <v>0.89987327655479254</v>
      </c>
      <c r="E146" s="2">
        <f t="shared" si="19"/>
        <v>0.95010545977885841</v>
      </c>
      <c r="F146" s="2">
        <f t="shared" si="25"/>
        <v>143</v>
      </c>
      <c r="G146" s="2">
        <f t="shared" si="26"/>
        <v>14300</v>
      </c>
      <c r="H146" s="2">
        <f t="shared" si="22"/>
        <v>44.924774946334047</v>
      </c>
      <c r="I146" s="2">
        <f t="shared" si="23"/>
        <v>0.58778525229247025</v>
      </c>
    </row>
    <row r="147" spans="1:9">
      <c r="A147" s="2">
        <f t="shared" si="24"/>
        <v>1.4400000000000011</v>
      </c>
      <c r="B147" s="2">
        <f t="shared" si="18"/>
        <v>44</v>
      </c>
      <c r="C147" s="2">
        <f t="shared" si="20"/>
        <v>0.45238934211693055</v>
      </c>
      <c r="D147" s="2">
        <f t="shared" si="21"/>
        <v>0.89850584631480446</v>
      </c>
      <c r="E147" s="2">
        <f t="shared" si="19"/>
        <v>0.95010545977885841</v>
      </c>
      <c r="F147" s="2">
        <f t="shared" si="25"/>
        <v>144</v>
      </c>
      <c r="G147" s="2">
        <f t="shared" si="26"/>
        <v>14400</v>
      </c>
      <c r="H147" s="2">
        <f t="shared" si="22"/>
        <v>45.238934211693021</v>
      </c>
      <c r="I147" s="2">
        <f t="shared" si="23"/>
        <v>0.30901699437494912</v>
      </c>
    </row>
    <row r="148" spans="1:9">
      <c r="A148" s="2">
        <f t="shared" si="24"/>
        <v>1.4500000000000011</v>
      </c>
      <c r="B148" s="2">
        <f t="shared" si="18"/>
        <v>45</v>
      </c>
      <c r="C148" s="2">
        <f t="shared" si="20"/>
        <v>0.45553093477052031</v>
      </c>
      <c r="D148" s="2">
        <f t="shared" si="21"/>
        <v>0.89712954818485491</v>
      </c>
      <c r="E148" s="2">
        <f t="shared" si="19"/>
        <v>0.95010545977885841</v>
      </c>
      <c r="F148" s="2">
        <f t="shared" si="25"/>
        <v>145</v>
      </c>
      <c r="G148" s="2">
        <f t="shared" si="26"/>
        <v>14500</v>
      </c>
      <c r="H148" s="2">
        <f t="shared" si="22"/>
        <v>45.553093477052002</v>
      </c>
      <c r="I148" s="2">
        <f t="shared" si="23"/>
        <v>1.0842021724855044E-19</v>
      </c>
    </row>
    <row r="149" spans="1:9">
      <c r="A149" s="2">
        <f t="shared" si="24"/>
        <v>1.4600000000000011</v>
      </c>
      <c r="B149" s="2">
        <f t="shared" si="18"/>
        <v>46</v>
      </c>
      <c r="C149" s="2">
        <f t="shared" si="20"/>
        <v>0.45867252742411019</v>
      </c>
      <c r="D149" s="2">
        <f t="shared" si="21"/>
        <v>0.89574439574845044</v>
      </c>
      <c r="E149" s="2">
        <f t="shared" si="19"/>
        <v>0.95010545977885841</v>
      </c>
      <c r="F149" s="2">
        <f t="shared" si="25"/>
        <v>146</v>
      </c>
      <c r="G149" s="2">
        <f t="shared" si="26"/>
        <v>14600</v>
      </c>
      <c r="H149" s="2">
        <f t="shared" si="22"/>
        <v>45.867252742410976</v>
      </c>
      <c r="I149" s="2">
        <f t="shared" si="23"/>
        <v>-0.30901699437494234</v>
      </c>
    </row>
    <row r="150" spans="1:9">
      <c r="A150" s="2">
        <f t="shared" si="24"/>
        <v>1.4700000000000011</v>
      </c>
      <c r="B150" s="2">
        <f t="shared" si="18"/>
        <v>47</v>
      </c>
      <c r="C150" s="2">
        <f t="shared" si="20"/>
        <v>0.46181412007769995</v>
      </c>
      <c r="D150" s="2">
        <f t="shared" si="21"/>
        <v>0.89435040267648669</v>
      </c>
      <c r="E150" s="2">
        <f t="shared" si="19"/>
        <v>0.95010545977885841</v>
      </c>
      <c r="F150" s="2">
        <f t="shared" si="25"/>
        <v>147</v>
      </c>
      <c r="G150" s="2">
        <f t="shared" si="26"/>
        <v>14700</v>
      </c>
      <c r="H150" s="2">
        <f t="shared" si="22"/>
        <v>46.181412007769964</v>
      </c>
      <c r="I150" s="2">
        <f t="shared" si="23"/>
        <v>-0.58778525229247602</v>
      </c>
    </row>
    <row r="151" spans="1:9">
      <c r="A151" s="2">
        <f t="shared" si="24"/>
        <v>1.4800000000000011</v>
      </c>
      <c r="B151" s="2">
        <f t="shared" si="18"/>
        <v>48</v>
      </c>
      <c r="C151" s="2">
        <f t="shared" si="20"/>
        <v>0.46495571273128972</v>
      </c>
      <c r="D151" s="2">
        <f t="shared" si="21"/>
        <v>0.89294758272711239</v>
      </c>
      <c r="E151" s="2">
        <f t="shared" si="19"/>
        <v>0.95010545977885841</v>
      </c>
      <c r="F151" s="2">
        <f t="shared" si="25"/>
        <v>148</v>
      </c>
      <c r="G151" s="2">
        <f t="shared" si="26"/>
        <v>14800</v>
      </c>
      <c r="H151" s="2">
        <f t="shared" si="22"/>
        <v>46.495571273128938</v>
      </c>
      <c r="I151" s="2">
        <f t="shared" si="23"/>
        <v>-0.80901699437494634</v>
      </c>
    </row>
    <row r="152" spans="1:9">
      <c r="A152" s="2">
        <f t="shared" si="24"/>
        <v>1.4900000000000011</v>
      </c>
      <c r="B152" s="2">
        <f t="shared" si="18"/>
        <v>49</v>
      </c>
      <c r="C152" s="2">
        <f t="shared" si="20"/>
        <v>0.46809730538487954</v>
      </c>
      <c r="D152" s="2">
        <f t="shared" si="21"/>
        <v>0.89153594974559403</v>
      </c>
      <c r="E152" s="2">
        <f t="shared" si="19"/>
        <v>0.95010545977885841</v>
      </c>
      <c r="F152" s="2">
        <f t="shared" si="25"/>
        <v>149</v>
      </c>
      <c r="G152" s="2">
        <f t="shared" si="26"/>
        <v>14900</v>
      </c>
      <c r="H152" s="2">
        <f t="shared" si="22"/>
        <v>46.809730538487919</v>
      </c>
      <c r="I152" s="2">
        <f t="shared" si="23"/>
        <v>-0.95105651629515353</v>
      </c>
    </row>
    <row r="153" spans="1:9">
      <c r="A153" s="2">
        <f t="shared" si="24"/>
        <v>1.5000000000000011</v>
      </c>
      <c r="B153" s="2">
        <f t="shared" si="18"/>
        <v>50</v>
      </c>
      <c r="C153" s="2">
        <f t="shared" si="20"/>
        <v>0.47123889803846936</v>
      </c>
      <c r="D153" s="2">
        <f t="shared" si="21"/>
        <v>0.89011551766417929</v>
      </c>
      <c r="E153" s="2">
        <f t="shared" si="19"/>
        <v>0.95010545977885841</v>
      </c>
      <c r="F153" s="2">
        <f t="shared" si="25"/>
        <v>150</v>
      </c>
      <c r="G153" s="2">
        <f t="shared" si="26"/>
        <v>15000</v>
      </c>
      <c r="H153" s="2">
        <f t="shared" si="22"/>
        <v>47.1238898038469</v>
      </c>
      <c r="I153" s="2">
        <f t="shared" si="23"/>
        <v>-1</v>
      </c>
    </row>
    <row r="154" spans="1:9">
      <c r="A154" s="2">
        <f t="shared" si="24"/>
        <v>1.5100000000000011</v>
      </c>
      <c r="B154" s="2">
        <f t="shared" si="18"/>
        <v>51</v>
      </c>
      <c r="C154" s="2">
        <f t="shared" si="20"/>
        <v>0.47438049069205912</v>
      </c>
      <c r="D154" s="2">
        <f t="shared" si="21"/>
        <v>0.8886863005019594</v>
      </c>
      <c r="E154" s="2">
        <f t="shared" si="19"/>
        <v>0.95010545977885841</v>
      </c>
      <c r="F154" s="2">
        <f t="shared" si="25"/>
        <v>151</v>
      </c>
      <c r="G154" s="2">
        <f t="shared" si="26"/>
        <v>15100</v>
      </c>
      <c r="H154" s="2">
        <f t="shared" si="22"/>
        <v>47.438049069205881</v>
      </c>
      <c r="I154" s="2">
        <f t="shared" si="23"/>
        <v>-0.95105651629515253</v>
      </c>
    </row>
    <row r="155" spans="1:9">
      <c r="A155" s="2">
        <f t="shared" si="24"/>
        <v>1.5200000000000011</v>
      </c>
      <c r="B155" s="2">
        <f t="shared" si="18"/>
        <v>52</v>
      </c>
      <c r="C155" s="2">
        <f t="shared" si="20"/>
        <v>0.47752208334564894</v>
      </c>
      <c r="D155" s="2">
        <f t="shared" si="21"/>
        <v>0.88724831236473078</v>
      </c>
      <c r="E155" s="2">
        <f t="shared" si="19"/>
        <v>0.95010545977885841</v>
      </c>
      <c r="F155" s="2">
        <f t="shared" si="25"/>
        <v>152</v>
      </c>
      <c r="G155" s="2">
        <f t="shared" si="26"/>
        <v>15200</v>
      </c>
      <c r="H155" s="2">
        <f t="shared" si="22"/>
        <v>47.752208334564855</v>
      </c>
      <c r="I155" s="2">
        <f t="shared" si="23"/>
        <v>-0.80901699437494856</v>
      </c>
    </row>
    <row r="156" spans="1:9">
      <c r="A156" s="2">
        <f t="shared" si="24"/>
        <v>1.5300000000000011</v>
      </c>
      <c r="B156" s="2">
        <f t="shared" si="18"/>
        <v>53</v>
      </c>
      <c r="C156" s="2">
        <f t="shared" si="20"/>
        <v>0.4806636759992387</v>
      </c>
      <c r="D156" s="2">
        <f t="shared" si="21"/>
        <v>0.88580156744485572</v>
      </c>
      <c r="E156" s="2">
        <f t="shared" si="19"/>
        <v>0.95010545977885841</v>
      </c>
      <c r="F156" s="2">
        <f t="shared" si="25"/>
        <v>153</v>
      </c>
      <c r="G156" s="2">
        <f t="shared" si="26"/>
        <v>15300</v>
      </c>
      <c r="H156" s="2">
        <f t="shared" si="22"/>
        <v>48.066367599923844</v>
      </c>
      <c r="I156" s="2">
        <f t="shared" si="23"/>
        <v>-0.58778525229246747</v>
      </c>
    </row>
    <row r="157" spans="1:9">
      <c r="A157" s="2">
        <f t="shared" si="24"/>
        <v>1.5400000000000011</v>
      </c>
      <c r="B157" s="2">
        <f t="shared" si="18"/>
        <v>54</v>
      </c>
      <c r="C157" s="2">
        <f t="shared" si="20"/>
        <v>0.48380526865282852</v>
      </c>
      <c r="D157" s="2">
        <f t="shared" si="21"/>
        <v>0.88434608002112258</v>
      </c>
      <c r="E157" s="2">
        <f t="shared" si="19"/>
        <v>0.95010545977885841</v>
      </c>
      <c r="F157" s="2">
        <f t="shared" si="25"/>
        <v>154</v>
      </c>
      <c r="G157" s="2">
        <f t="shared" si="26"/>
        <v>15400</v>
      </c>
      <c r="H157" s="2">
        <f t="shared" si="22"/>
        <v>48.380526865282818</v>
      </c>
      <c r="I157" s="2">
        <f t="shared" si="23"/>
        <v>-0.30901699437494584</v>
      </c>
    </row>
    <row r="158" spans="1:9">
      <c r="A158" s="2">
        <f t="shared" si="24"/>
        <v>1.5500000000000012</v>
      </c>
      <c r="B158" s="2">
        <f t="shared" si="18"/>
        <v>55</v>
      </c>
      <c r="C158" s="2">
        <f t="shared" si="20"/>
        <v>0.48694686130641834</v>
      </c>
      <c r="D158" s="2">
        <f t="shared" si="21"/>
        <v>0.8828818644586045</v>
      </c>
      <c r="E158" s="2">
        <f t="shared" si="19"/>
        <v>0.95010545977885841</v>
      </c>
      <c r="F158" s="2">
        <f t="shared" si="25"/>
        <v>155</v>
      </c>
      <c r="G158" s="2">
        <f t="shared" si="26"/>
        <v>15500</v>
      </c>
      <c r="H158" s="2">
        <f t="shared" si="22"/>
        <v>48.694686130641792</v>
      </c>
      <c r="I158" s="2">
        <f t="shared" si="23"/>
        <v>-3.6753369445086115E-15</v>
      </c>
    </row>
    <row r="159" spans="1:9">
      <c r="A159" s="2">
        <f t="shared" si="24"/>
        <v>1.5600000000000012</v>
      </c>
      <c r="B159" s="2">
        <f t="shared" si="18"/>
        <v>56</v>
      </c>
      <c r="C159" s="2">
        <f t="shared" si="20"/>
        <v>0.49008845396000811</v>
      </c>
      <c r="D159" s="2">
        <f t="shared" si="21"/>
        <v>0.88140893520851815</v>
      </c>
      <c r="E159" s="2">
        <f t="shared" si="19"/>
        <v>0.95010545977885841</v>
      </c>
      <c r="F159" s="2">
        <f t="shared" si="25"/>
        <v>156</v>
      </c>
      <c r="G159" s="2">
        <f t="shared" si="26"/>
        <v>15600</v>
      </c>
      <c r="H159" s="2">
        <f t="shared" si="22"/>
        <v>49.008845396000773</v>
      </c>
      <c r="I159" s="2">
        <f t="shared" si="23"/>
        <v>0.30901699437494562</v>
      </c>
    </row>
    <row r="160" spans="1:9">
      <c r="A160" s="2">
        <f t="shared" si="24"/>
        <v>1.5700000000000012</v>
      </c>
      <c r="B160" s="2">
        <f t="shared" si="18"/>
        <v>57</v>
      </c>
      <c r="C160" s="2">
        <f t="shared" si="20"/>
        <v>0.49323004661359787</v>
      </c>
      <c r="D160" s="2">
        <f t="shared" si="21"/>
        <v>0.87992730680808051</v>
      </c>
      <c r="E160" s="2">
        <f t="shared" si="19"/>
        <v>0.95010545977885841</v>
      </c>
      <c r="F160" s="2">
        <f t="shared" si="25"/>
        <v>157</v>
      </c>
      <c r="G160" s="2">
        <f t="shared" si="26"/>
        <v>15700</v>
      </c>
      <c r="H160" s="2">
        <f t="shared" si="22"/>
        <v>49.323004661359754</v>
      </c>
      <c r="I160" s="2">
        <f t="shared" si="23"/>
        <v>0.58778525229247303</v>
      </c>
    </row>
    <row r="161" spans="1:9">
      <c r="A161" s="2">
        <f t="shared" si="24"/>
        <v>1.5800000000000012</v>
      </c>
      <c r="B161" s="2">
        <f t="shared" si="18"/>
        <v>58</v>
      </c>
      <c r="C161" s="2">
        <f t="shared" si="20"/>
        <v>0.49637163926718775</v>
      </c>
      <c r="D161" s="2">
        <f t="shared" si="21"/>
        <v>0.87843699388036545</v>
      </c>
      <c r="E161" s="2">
        <f t="shared" si="19"/>
        <v>0.95010545977885841</v>
      </c>
      <c r="F161" s="2">
        <f t="shared" si="25"/>
        <v>158</v>
      </c>
      <c r="G161" s="2">
        <f t="shared" si="26"/>
        <v>15800</v>
      </c>
      <c r="H161" s="2">
        <f t="shared" si="22"/>
        <v>49.637163926718735</v>
      </c>
      <c r="I161" s="2">
        <f t="shared" si="23"/>
        <v>0.80901699437494834</v>
      </c>
    </row>
    <row r="162" spans="1:9">
      <c r="A162" s="2">
        <f t="shared" si="24"/>
        <v>1.5900000000000012</v>
      </c>
      <c r="B162" s="2">
        <f t="shared" si="18"/>
        <v>59</v>
      </c>
      <c r="C162" s="2">
        <f t="shared" si="20"/>
        <v>0.49951323192077751</v>
      </c>
      <c r="D162" s="2">
        <f t="shared" si="21"/>
        <v>0.87693801113416037</v>
      </c>
      <c r="E162" s="2">
        <f t="shared" si="19"/>
        <v>0.95010545977885841</v>
      </c>
      <c r="F162" s="2">
        <f t="shared" si="25"/>
        <v>159</v>
      </c>
      <c r="G162" s="2">
        <f t="shared" si="26"/>
        <v>15900</v>
      </c>
      <c r="H162" s="2">
        <f t="shared" si="22"/>
        <v>49.951323192077709</v>
      </c>
      <c r="I162" s="2">
        <f t="shared" si="23"/>
        <v>0.95105651629515242</v>
      </c>
    </row>
    <row r="163" spans="1:9">
      <c r="A163" s="2">
        <f t="shared" si="24"/>
        <v>1.6000000000000012</v>
      </c>
      <c r="B163" s="2">
        <f t="shared" si="18"/>
        <v>60</v>
      </c>
      <c r="C163" s="2">
        <f t="shared" si="20"/>
        <v>0.50265482457436728</v>
      </c>
      <c r="D163" s="2">
        <f t="shared" si="21"/>
        <v>0.87543037336381946</v>
      </c>
      <c r="E163" s="2">
        <f t="shared" si="19"/>
        <v>0.95010545977885841</v>
      </c>
      <c r="F163" s="2">
        <f t="shared" si="25"/>
        <v>160</v>
      </c>
      <c r="G163" s="2">
        <f t="shared" si="26"/>
        <v>16000</v>
      </c>
      <c r="H163" s="2">
        <f t="shared" si="22"/>
        <v>50.265482457436697</v>
      </c>
      <c r="I163" s="2">
        <f t="shared" si="23"/>
        <v>1</v>
      </c>
    </row>
    <row r="164" spans="1:9">
      <c r="A164" s="2">
        <f t="shared" si="24"/>
        <v>1.6100000000000012</v>
      </c>
      <c r="B164" s="2">
        <f t="shared" si="18"/>
        <v>61</v>
      </c>
      <c r="C164" s="2">
        <f t="shared" si="20"/>
        <v>0.5057964172279571</v>
      </c>
      <c r="D164" s="2">
        <f t="shared" si="21"/>
        <v>0.87391409544911913</v>
      </c>
      <c r="E164" s="2">
        <f t="shared" si="19"/>
        <v>0.95010545977885841</v>
      </c>
      <c r="F164" s="2">
        <f t="shared" si="25"/>
        <v>161</v>
      </c>
      <c r="G164" s="2">
        <f t="shared" si="26"/>
        <v>16100</v>
      </c>
      <c r="H164" s="2">
        <f t="shared" si="22"/>
        <v>50.579641722795671</v>
      </c>
      <c r="I164" s="2">
        <f t="shared" si="23"/>
        <v>0.95105651629515364</v>
      </c>
    </row>
    <row r="165" spans="1:9">
      <c r="A165" s="2">
        <f t="shared" si="24"/>
        <v>1.6200000000000012</v>
      </c>
      <c r="B165" s="2">
        <f t="shared" si="18"/>
        <v>62</v>
      </c>
      <c r="C165" s="2">
        <f t="shared" si="20"/>
        <v>0.50893800988154692</v>
      </c>
      <c r="D165" s="2">
        <f t="shared" si="21"/>
        <v>0.87238919235511003</v>
      </c>
      <c r="E165" s="2">
        <f t="shared" si="19"/>
        <v>0.95010545977885841</v>
      </c>
      <c r="F165" s="2">
        <f t="shared" si="25"/>
        <v>162</v>
      </c>
      <c r="G165" s="2">
        <f t="shared" si="26"/>
        <v>16200</v>
      </c>
      <c r="H165" s="2">
        <f t="shared" si="22"/>
        <v>50.893800988154652</v>
      </c>
      <c r="I165" s="2">
        <f t="shared" si="23"/>
        <v>0.80901699437494645</v>
      </c>
    </row>
    <row r="166" spans="1:9">
      <c r="A166" s="2">
        <f t="shared" si="24"/>
        <v>1.6300000000000012</v>
      </c>
      <c r="B166" s="2">
        <f t="shared" si="18"/>
        <v>63</v>
      </c>
      <c r="C166" s="2">
        <f t="shared" si="20"/>
        <v>0.51207960253513674</v>
      </c>
      <c r="D166" s="2">
        <f t="shared" si="21"/>
        <v>0.87085567913197015</v>
      </c>
      <c r="E166" s="2">
        <f t="shared" si="19"/>
        <v>0.95010545977885841</v>
      </c>
      <c r="F166" s="2">
        <f t="shared" si="25"/>
        <v>163</v>
      </c>
      <c r="G166" s="2">
        <f t="shared" si="26"/>
        <v>16300</v>
      </c>
      <c r="H166" s="2">
        <f t="shared" si="22"/>
        <v>51.207960253513626</v>
      </c>
      <c r="I166" s="2">
        <f t="shared" si="23"/>
        <v>0.58778525229247613</v>
      </c>
    </row>
    <row r="167" spans="1:9">
      <c r="A167" s="2">
        <f t="shared" si="24"/>
        <v>1.6400000000000012</v>
      </c>
      <c r="B167" s="2">
        <f t="shared" si="18"/>
        <v>64</v>
      </c>
      <c r="C167" s="2">
        <f t="shared" si="20"/>
        <v>0.51522119518872644</v>
      </c>
      <c r="D167" s="2">
        <f t="shared" si="21"/>
        <v>0.86931357091485595</v>
      </c>
      <c r="E167" s="2">
        <f t="shared" si="19"/>
        <v>0.95010545977885841</v>
      </c>
      <c r="F167" s="2">
        <f t="shared" si="25"/>
        <v>164</v>
      </c>
      <c r="G167" s="2">
        <f t="shared" si="26"/>
        <v>16400</v>
      </c>
      <c r="H167" s="2">
        <f t="shared" si="22"/>
        <v>51.522119518872614</v>
      </c>
      <c r="I167" s="2">
        <f t="shared" si="23"/>
        <v>0.30901699437494257</v>
      </c>
    </row>
    <row r="168" spans="1:9">
      <c r="A168" s="2">
        <f t="shared" si="24"/>
        <v>1.6500000000000012</v>
      </c>
      <c r="B168" s="2">
        <f t="shared" si="18"/>
        <v>65</v>
      </c>
      <c r="C168" s="2">
        <f t="shared" si="20"/>
        <v>0.51836278784231626</v>
      </c>
      <c r="D168" s="2">
        <f t="shared" si="21"/>
        <v>0.86776288292375292</v>
      </c>
      <c r="E168" s="2">
        <f t="shared" si="19"/>
        <v>0.95010545977885841</v>
      </c>
      <c r="F168" s="2">
        <f t="shared" si="25"/>
        <v>165</v>
      </c>
      <c r="G168" s="2">
        <f t="shared" si="26"/>
        <v>16500</v>
      </c>
      <c r="H168" s="2">
        <f t="shared" si="22"/>
        <v>51.836278784231588</v>
      </c>
      <c r="I168" s="2">
        <f t="shared" si="23"/>
        <v>2.4513811119897255E-16</v>
      </c>
    </row>
    <row r="169" spans="1:9">
      <c r="A169" s="2">
        <f t="shared" si="24"/>
        <v>1.6600000000000013</v>
      </c>
      <c r="B169" s="2">
        <f t="shared" ref="B169:B232" si="27">MOD(B168+1,$B$1)</f>
        <v>66</v>
      </c>
      <c r="C169" s="2">
        <f t="shared" si="20"/>
        <v>0.52150438049590608</v>
      </c>
      <c r="D169" s="2">
        <f t="shared" si="21"/>
        <v>0.86620363046332527</v>
      </c>
      <c r="E169" s="2">
        <f t="shared" ref="E169:E232" si="28">IF(B169&lt;B168,D169,E168)</f>
        <v>0.95010545977885841</v>
      </c>
      <c r="F169" s="2">
        <f t="shared" si="25"/>
        <v>166</v>
      </c>
      <c r="G169" s="2">
        <f t="shared" si="26"/>
        <v>16600</v>
      </c>
      <c r="H169" s="2">
        <f t="shared" si="22"/>
        <v>52.150438049590569</v>
      </c>
      <c r="I169" s="2">
        <f t="shared" si="23"/>
        <v>-0.30901699437494889</v>
      </c>
    </row>
    <row r="170" spans="1:9">
      <c r="A170" s="2">
        <f t="shared" si="24"/>
        <v>1.6700000000000013</v>
      </c>
      <c r="B170" s="2">
        <f t="shared" si="27"/>
        <v>67</v>
      </c>
      <c r="C170" s="2">
        <f t="shared" si="20"/>
        <v>0.52464597314949579</v>
      </c>
      <c r="D170" s="2">
        <f t="shared" si="21"/>
        <v>0.8646358289227658</v>
      </c>
      <c r="E170" s="2">
        <f t="shared" si="28"/>
        <v>0.95010545977885841</v>
      </c>
      <c r="F170" s="2">
        <f t="shared" si="25"/>
        <v>167</v>
      </c>
      <c r="G170" s="2">
        <f t="shared" si="26"/>
        <v>16700</v>
      </c>
      <c r="H170" s="2">
        <f t="shared" si="22"/>
        <v>52.46459731494955</v>
      </c>
      <c r="I170" s="2">
        <f t="shared" si="23"/>
        <v>-0.5877852522924758</v>
      </c>
    </row>
    <row r="171" spans="1:9">
      <c r="A171" s="2">
        <f t="shared" si="24"/>
        <v>1.6800000000000013</v>
      </c>
      <c r="B171" s="2">
        <f t="shared" si="27"/>
        <v>68</v>
      </c>
      <c r="C171" s="2">
        <f t="shared" si="20"/>
        <v>0.52778756580308561</v>
      </c>
      <c r="D171" s="2">
        <f t="shared" si="21"/>
        <v>0.86305949377564228</v>
      </c>
      <c r="E171" s="2">
        <f t="shared" si="28"/>
        <v>0.95010545977885841</v>
      </c>
      <c r="F171" s="2">
        <f t="shared" si="25"/>
        <v>168</v>
      </c>
      <c r="G171" s="2">
        <f t="shared" si="26"/>
        <v>16800</v>
      </c>
      <c r="H171" s="2">
        <f t="shared" si="22"/>
        <v>52.778756580308524</v>
      </c>
      <c r="I171" s="2">
        <f t="shared" si="23"/>
        <v>-0.80901699437494623</v>
      </c>
    </row>
    <row r="172" spans="1:9">
      <c r="A172" s="2">
        <f t="shared" si="24"/>
        <v>1.6900000000000013</v>
      </c>
      <c r="B172" s="2">
        <f t="shared" si="27"/>
        <v>69</v>
      </c>
      <c r="C172" s="2">
        <f t="shared" si="20"/>
        <v>0.53092915845667554</v>
      </c>
      <c r="D172" s="2">
        <f t="shared" si="21"/>
        <v>0.86147464057974643</v>
      </c>
      <c r="E172" s="2">
        <f t="shared" si="28"/>
        <v>0.95010545977885841</v>
      </c>
      <c r="F172" s="2">
        <f t="shared" si="25"/>
        <v>169</v>
      </c>
      <c r="G172" s="2">
        <f t="shared" si="26"/>
        <v>16900</v>
      </c>
      <c r="H172" s="2">
        <f t="shared" si="22"/>
        <v>53.092915845667505</v>
      </c>
      <c r="I172" s="2">
        <f t="shared" si="23"/>
        <v>-0.95105651629515353</v>
      </c>
    </row>
    <row r="173" spans="1:9">
      <c r="A173" s="2">
        <f t="shared" si="24"/>
        <v>1.7000000000000013</v>
      </c>
      <c r="B173" s="2">
        <f t="shared" si="27"/>
        <v>70</v>
      </c>
      <c r="C173" s="2">
        <f t="shared" si="20"/>
        <v>0.53407075111026525</v>
      </c>
      <c r="D173" s="2">
        <f t="shared" si="21"/>
        <v>0.8598812849769395</v>
      </c>
      <c r="E173" s="2">
        <f t="shared" si="28"/>
        <v>0.95010545977885841</v>
      </c>
      <c r="F173" s="2">
        <f t="shared" si="25"/>
        <v>170</v>
      </c>
      <c r="G173" s="2">
        <f t="shared" si="26"/>
        <v>17000</v>
      </c>
      <c r="H173" s="2">
        <f t="shared" si="22"/>
        <v>53.407075111026479</v>
      </c>
      <c r="I173" s="2">
        <f t="shared" si="23"/>
        <v>-1</v>
      </c>
    </row>
    <row r="174" spans="1:9">
      <c r="A174" s="2">
        <f t="shared" si="24"/>
        <v>1.7100000000000013</v>
      </c>
      <c r="B174" s="2">
        <f t="shared" si="27"/>
        <v>71</v>
      </c>
      <c r="C174" s="2">
        <f t="shared" si="20"/>
        <v>0.53721234376385507</v>
      </c>
      <c r="D174" s="2">
        <f t="shared" si="21"/>
        <v>0.85827944269299794</v>
      </c>
      <c r="E174" s="2">
        <f t="shared" si="28"/>
        <v>0.95010545977885841</v>
      </c>
      <c r="F174" s="2">
        <f t="shared" si="25"/>
        <v>171</v>
      </c>
      <c r="G174" s="2">
        <f t="shared" si="26"/>
        <v>17100</v>
      </c>
      <c r="H174" s="2">
        <f t="shared" si="22"/>
        <v>53.721234376385468</v>
      </c>
      <c r="I174" s="2">
        <f t="shared" si="23"/>
        <v>-0.95105651629515253</v>
      </c>
    </row>
    <row r="175" spans="1:9">
      <c r="A175" s="2">
        <f t="shared" si="24"/>
        <v>1.7200000000000013</v>
      </c>
      <c r="B175" s="2">
        <f t="shared" si="27"/>
        <v>72</v>
      </c>
      <c r="C175" s="2">
        <f t="shared" si="20"/>
        <v>0.54035393641744489</v>
      </c>
      <c r="D175" s="2">
        <f t="shared" si="21"/>
        <v>0.85666912953745833</v>
      </c>
      <c r="E175" s="2">
        <f t="shared" si="28"/>
        <v>0.95010545977885841</v>
      </c>
      <c r="F175" s="2">
        <f t="shared" si="25"/>
        <v>172</v>
      </c>
      <c r="G175" s="2">
        <f t="shared" si="26"/>
        <v>17200</v>
      </c>
      <c r="H175" s="2">
        <f t="shared" si="22"/>
        <v>54.035393641744442</v>
      </c>
      <c r="I175" s="2">
        <f t="shared" si="23"/>
        <v>-0.80901699437494867</v>
      </c>
    </row>
    <row r="176" spans="1:9">
      <c r="A176" s="2">
        <f t="shared" si="24"/>
        <v>1.7300000000000013</v>
      </c>
      <c r="B176" s="2">
        <f t="shared" si="27"/>
        <v>73</v>
      </c>
      <c r="C176" s="2">
        <f t="shared" si="20"/>
        <v>0.5434955290710346</v>
      </c>
      <c r="D176" s="2">
        <f t="shared" si="21"/>
        <v>0.85505036140346158</v>
      </c>
      <c r="E176" s="2">
        <f t="shared" si="28"/>
        <v>0.95010545977885841</v>
      </c>
      <c r="F176" s="2">
        <f t="shared" si="25"/>
        <v>173</v>
      </c>
      <c r="G176" s="2">
        <f t="shared" si="26"/>
        <v>17300</v>
      </c>
      <c r="H176" s="2">
        <f t="shared" si="22"/>
        <v>54.349552907103423</v>
      </c>
      <c r="I176" s="2">
        <f t="shared" si="23"/>
        <v>-0.58778525229247336</v>
      </c>
    </row>
    <row r="177" spans="1:9">
      <c r="A177" s="2">
        <f t="shared" si="24"/>
        <v>1.7400000000000013</v>
      </c>
      <c r="B177" s="2">
        <f t="shared" si="27"/>
        <v>74</v>
      </c>
      <c r="C177" s="2">
        <f t="shared" si="20"/>
        <v>0.54663712172462442</v>
      </c>
      <c r="D177" s="2">
        <f t="shared" si="21"/>
        <v>0.85342315426759563</v>
      </c>
      <c r="E177" s="2">
        <f t="shared" si="28"/>
        <v>0.95010545977885841</v>
      </c>
      <c r="F177" s="2">
        <f t="shared" si="25"/>
        <v>174</v>
      </c>
      <c r="G177" s="2">
        <f t="shared" si="26"/>
        <v>17400</v>
      </c>
      <c r="H177" s="2">
        <f t="shared" si="22"/>
        <v>54.663712172462404</v>
      </c>
      <c r="I177" s="2">
        <f t="shared" si="23"/>
        <v>-0.30901699437494606</v>
      </c>
    </row>
    <row r="178" spans="1:9">
      <c r="A178" s="2">
        <f t="shared" si="24"/>
        <v>1.7500000000000013</v>
      </c>
      <c r="B178" s="2">
        <f t="shared" si="27"/>
        <v>75</v>
      </c>
      <c r="C178" s="2">
        <f t="shared" si="20"/>
        <v>0.54977871437821424</v>
      </c>
      <c r="D178" s="2">
        <f t="shared" si="21"/>
        <v>0.85178752418973791</v>
      </c>
      <c r="E178" s="2">
        <f t="shared" si="28"/>
        <v>0.95010545977885841</v>
      </c>
      <c r="F178" s="2">
        <f t="shared" si="25"/>
        <v>175</v>
      </c>
      <c r="G178" s="2">
        <f t="shared" si="26"/>
        <v>17500</v>
      </c>
      <c r="H178" s="2">
        <f t="shared" si="22"/>
        <v>54.977871437821385</v>
      </c>
      <c r="I178" s="2">
        <f t="shared" si="23"/>
        <v>3.1850607221106664E-15</v>
      </c>
    </row>
    <row r="179" spans="1:9">
      <c r="A179" s="2">
        <f t="shared" si="24"/>
        <v>1.7600000000000013</v>
      </c>
      <c r="B179" s="2">
        <f t="shared" si="27"/>
        <v>76</v>
      </c>
      <c r="C179" s="2">
        <f t="shared" si="20"/>
        <v>0.55292030703180395</v>
      </c>
      <c r="D179" s="2">
        <f t="shared" si="21"/>
        <v>0.85014348731289702</v>
      </c>
      <c r="E179" s="2">
        <f t="shared" si="28"/>
        <v>0.95010545977885841</v>
      </c>
      <c r="F179" s="2">
        <f t="shared" si="25"/>
        <v>176</v>
      </c>
      <c r="G179" s="2">
        <f t="shared" si="26"/>
        <v>17600</v>
      </c>
      <c r="H179" s="2">
        <f t="shared" si="22"/>
        <v>55.292030703180359</v>
      </c>
      <c r="I179" s="2">
        <f t="shared" si="23"/>
        <v>0.3090169943749454</v>
      </c>
    </row>
    <row r="180" spans="1:9">
      <c r="A180" s="2">
        <f t="shared" si="24"/>
        <v>1.7700000000000014</v>
      </c>
      <c r="B180" s="2">
        <f t="shared" si="27"/>
        <v>77</v>
      </c>
      <c r="C180" s="2">
        <f t="shared" si="20"/>
        <v>0.55606189968539388</v>
      </c>
      <c r="D180" s="2">
        <f t="shared" si="21"/>
        <v>0.84849105986305295</v>
      </c>
      <c r="E180" s="2">
        <f t="shared" si="28"/>
        <v>0.95010545977885841</v>
      </c>
      <c r="F180" s="2">
        <f t="shared" si="25"/>
        <v>177</v>
      </c>
      <c r="G180" s="2">
        <f t="shared" si="26"/>
        <v>17700</v>
      </c>
      <c r="H180" s="2">
        <f t="shared" si="22"/>
        <v>55.606189968539347</v>
      </c>
      <c r="I180" s="2">
        <f t="shared" si="23"/>
        <v>0.58778525229247858</v>
      </c>
    </row>
    <row r="181" spans="1:9">
      <c r="A181" s="2">
        <f t="shared" si="24"/>
        <v>1.7800000000000014</v>
      </c>
      <c r="B181" s="2">
        <f t="shared" si="27"/>
        <v>78</v>
      </c>
      <c r="C181" s="2">
        <f t="shared" si="20"/>
        <v>0.5592034923389837</v>
      </c>
      <c r="D181" s="2">
        <f t="shared" si="21"/>
        <v>0.84683025814899793</v>
      </c>
      <c r="E181" s="2">
        <f t="shared" si="28"/>
        <v>0.95010545977885841</v>
      </c>
      <c r="F181" s="2">
        <f t="shared" si="25"/>
        <v>178</v>
      </c>
      <c r="G181" s="2">
        <f t="shared" si="26"/>
        <v>17800</v>
      </c>
      <c r="H181" s="2">
        <f t="shared" si="22"/>
        <v>55.920349233898321</v>
      </c>
      <c r="I181" s="2">
        <f t="shared" si="23"/>
        <v>0.80901699437494823</v>
      </c>
    </row>
    <row r="182" spans="1:9">
      <c r="A182" s="2">
        <f t="shared" si="24"/>
        <v>1.7900000000000014</v>
      </c>
      <c r="B182" s="2">
        <f t="shared" si="27"/>
        <v>79</v>
      </c>
      <c r="C182" s="2">
        <f t="shared" si="20"/>
        <v>0.56234508499257341</v>
      </c>
      <c r="D182" s="2">
        <f t="shared" si="21"/>
        <v>0.84516109856217414</v>
      </c>
      <c r="E182" s="2">
        <f t="shared" si="28"/>
        <v>0.95010545977885841</v>
      </c>
      <c r="F182" s="2">
        <f t="shared" si="25"/>
        <v>179</v>
      </c>
      <c r="G182" s="2">
        <f t="shared" si="26"/>
        <v>17900</v>
      </c>
      <c r="H182" s="2">
        <f t="shared" si="22"/>
        <v>56.234508499257302</v>
      </c>
      <c r="I182" s="2">
        <f t="shared" si="23"/>
        <v>0.95105651629515453</v>
      </c>
    </row>
    <row r="183" spans="1:9">
      <c r="A183" s="2">
        <f t="shared" si="24"/>
        <v>1.8000000000000014</v>
      </c>
      <c r="B183" s="2">
        <f t="shared" si="27"/>
        <v>80</v>
      </c>
      <c r="C183" s="2">
        <f t="shared" si="20"/>
        <v>0.56548667764616323</v>
      </c>
      <c r="D183" s="2">
        <f t="shared" si="21"/>
        <v>0.84348359757651281</v>
      </c>
      <c r="E183" s="2">
        <f t="shared" si="28"/>
        <v>0.95010545977885841</v>
      </c>
      <c r="F183" s="2">
        <f t="shared" si="25"/>
        <v>180</v>
      </c>
      <c r="G183" s="2">
        <f t="shared" si="26"/>
        <v>18000</v>
      </c>
      <c r="H183" s="2">
        <f t="shared" si="22"/>
        <v>56.548667764616276</v>
      </c>
      <c r="I183" s="2">
        <f t="shared" si="23"/>
        <v>1</v>
      </c>
    </row>
    <row r="184" spans="1:9">
      <c r="A184" s="2">
        <f t="shared" si="24"/>
        <v>1.8100000000000014</v>
      </c>
      <c r="B184" s="2">
        <f t="shared" si="27"/>
        <v>81</v>
      </c>
      <c r="C184" s="2">
        <f t="shared" si="20"/>
        <v>0.56862827029975305</v>
      </c>
      <c r="D184" s="2">
        <f t="shared" si="21"/>
        <v>0.84179777174827153</v>
      </c>
      <c r="E184" s="2">
        <f t="shared" si="28"/>
        <v>0.95010545977885841</v>
      </c>
      <c r="F184" s="2">
        <f t="shared" si="25"/>
        <v>181</v>
      </c>
      <c r="G184" s="2">
        <f t="shared" si="26"/>
        <v>18100</v>
      </c>
      <c r="H184" s="2">
        <f t="shared" si="22"/>
        <v>56.862827029975257</v>
      </c>
      <c r="I184" s="2">
        <f t="shared" si="23"/>
        <v>0.95105651629515375</v>
      </c>
    </row>
    <row r="185" spans="1:9">
      <c r="A185" s="2">
        <f t="shared" si="24"/>
        <v>1.8200000000000014</v>
      </c>
      <c r="B185" s="2">
        <f t="shared" si="27"/>
        <v>82</v>
      </c>
      <c r="C185" s="2">
        <f t="shared" si="20"/>
        <v>0.57176986295334276</v>
      </c>
      <c r="D185" s="2">
        <f t="shared" si="21"/>
        <v>0.8401036377158706</v>
      </c>
      <c r="E185" s="2">
        <f t="shared" si="28"/>
        <v>0.95010545977885841</v>
      </c>
      <c r="F185" s="2">
        <f t="shared" si="25"/>
        <v>182</v>
      </c>
      <c r="G185" s="2">
        <f t="shared" si="26"/>
        <v>18200</v>
      </c>
      <c r="H185" s="2">
        <f t="shared" si="22"/>
        <v>57.176986295334238</v>
      </c>
      <c r="I185" s="2">
        <f t="shared" si="23"/>
        <v>0.80901699437494667</v>
      </c>
    </row>
    <row r="186" spans="1:9">
      <c r="A186" s="2">
        <f t="shared" si="24"/>
        <v>1.8300000000000014</v>
      </c>
      <c r="B186" s="2">
        <f t="shared" si="27"/>
        <v>83</v>
      </c>
      <c r="C186" s="2">
        <f t="shared" si="20"/>
        <v>0.57491145560693258</v>
      </c>
      <c r="D186" s="2">
        <f t="shared" si="21"/>
        <v>0.83840121219972907</v>
      </c>
      <c r="E186" s="2">
        <f t="shared" si="28"/>
        <v>0.95010545977885841</v>
      </c>
      <c r="F186" s="2">
        <f t="shared" si="25"/>
        <v>183</v>
      </c>
      <c r="G186" s="2">
        <f t="shared" si="26"/>
        <v>18300</v>
      </c>
      <c r="H186" s="2">
        <f t="shared" si="22"/>
        <v>57.491145560693212</v>
      </c>
      <c r="I186" s="2">
        <f t="shared" si="23"/>
        <v>0.58778525229247636</v>
      </c>
    </row>
    <row r="187" spans="1:9">
      <c r="A187" s="2">
        <f t="shared" si="24"/>
        <v>1.8400000000000014</v>
      </c>
      <c r="B187" s="2">
        <f t="shared" si="27"/>
        <v>84</v>
      </c>
      <c r="C187" s="2">
        <f t="shared" si="20"/>
        <v>0.5780530482605224</v>
      </c>
      <c r="D187" s="2">
        <f t="shared" si="21"/>
        <v>0.83669051200209932</v>
      </c>
      <c r="E187" s="2">
        <f t="shared" si="28"/>
        <v>0.95010545977885841</v>
      </c>
      <c r="F187" s="2">
        <f t="shared" si="25"/>
        <v>184</v>
      </c>
      <c r="G187" s="2">
        <f t="shared" si="26"/>
        <v>18400</v>
      </c>
      <c r="H187" s="2">
        <f t="shared" si="22"/>
        <v>57.8053048260522</v>
      </c>
      <c r="I187" s="2">
        <f t="shared" si="23"/>
        <v>0.30901699437494279</v>
      </c>
    </row>
    <row r="188" spans="1:9">
      <c r="A188" s="2">
        <f t="shared" si="24"/>
        <v>1.8500000000000014</v>
      </c>
      <c r="B188" s="2">
        <f t="shared" si="27"/>
        <v>85</v>
      </c>
      <c r="C188" s="2">
        <f t="shared" si="20"/>
        <v>0.58119464091411221</v>
      </c>
      <c r="D188" s="2">
        <f t="shared" si="21"/>
        <v>0.83497155400690182</v>
      </c>
      <c r="E188" s="2">
        <f t="shared" si="28"/>
        <v>0.95010545977885841</v>
      </c>
      <c r="F188" s="2">
        <f t="shared" si="25"/>
        <v>185</v>
      </c>
      <c r="G188" s="2">
        <f t="shared" si="26"/>
        <v>18500</v>
      </c>
      <c r="H188" s="2">
        <f t="shared" si="22"/>
        <v>58.119464091411174</v>
      </c>
      <c r="I188" s="2">
        <f t="shared" si="23"/>
        <v>4.9016780218069655E-16</v>
      </c>
    </row>
    <row r="189" spans="1:9">
      <c r="A189" s="2">
        <f t="shared" si="24"/>
        <v>1.8600000000000014</v>
      </c>
      <c r="B189" s="2">
        <f t="shared" si="27"/>
        <v>86</v>
      </c>
      <c r="C189" s="2">
        <f t="shared" si="20"/>
        <v>0.58433623356770203</v>
      </c>
      <c r="D189" s="2">
        <f t="shared" si="21"/>
        <v>0.83324435517955775</v>
      </c>
      <c r="E189" s="2">
        <f t="shared" si="28"/>
        <v>0.95010545977885841</v>
      </c>
      <c r="F189" s="2">
        <f t="shared" si="25"/>
        <v>186</v>
      </c>
      <c r="G189" s="2">
        <f t="shared" si="26"/>
        <v>18600</v>
      </c>
      <c r="H189" s="2">
        <f t="shared" si="22"/>
        <v>58.433623356770156</v>
      </c>
      <c r="I189" s="2">
        <f t="shared" si="23"/>
        <v>-0.30901699437494862</v>
      </c>
    </row>
    <row r="190" spans="1:9">
      <c r="A190" s="2">
        <f t="shared" si="24"/>
        <v>1.8700000000000014</v>
      </c>
      <c r="B190" s="2">
        <f t="shared" si="27"/>
        <v>87</v>
      </c>
      <c r="C190" s="2">
        <f t="shared" si="20"/>
        <v>0.58747782622129185</v>
      </c>
      <c r="D190" s="2">
        <f t="shared" si="21"/>
        <v>0.83150893256682246</v>
      </c>
      <c r="E190" s="2">
        <f t="shared" si="28"/>
        <v>0.95010545977885841</v>
      </c>
      <c r="F190" s="2">
        <f t="shared" si="25"/>
        <v>187</v>
      </c>
      <c r="G190" s="2">
        <f t="shared" si="26"/>
        <v>18700</v>
      </c>
      <c r="H190" s="2">
        <f t="shared" si="22"/>
        <v>58.747782622129129</v>
      </c>
      <c r="I190" s="2">
        <f t="shared" si="23"/>
        <v>-0.58778525229246981</v>
      </c>
    </row>
    <row r="191" spans="1:9">
      <c r="A191" s="2">
        <f t="shared" si="24"/>
        <v>1.8800000000000014</v>
      </c>
      <c r="B191" s="2">
        <f t="shared" si="27"/>
        <v>88</v>
      </c>
      <c r="C191" s="2">
        <f t="shared" si="20"/>
        <v>0.59061941887488156</v>
      </c>
      <c r="D191" s="2">
        <f t="shared" si="21"/>
        <v>0.82976530329661669</v>
      </c>
      <c r="E191" s="2">
        <f t="shared" si="28"/>
        <v>0.95010545977885841</v>
      </c>
      <c r="F191" s="2">
        <f t="shared" si="25"/>
        <v>188</v>
      </c>
      <c r="G191" s="2">
        <f t="shared" si="26"/>
        <v>18800</v>
      </c>
      <c r="H191" s="2">
        <f t="shared" si="22"/>
        <v>59.061941887488118</v>
      </c>
      <c r="I191" s="2">
        <f t="shared" si="23"/>
        <v>-0.80901699437495023</v>
      </c>
    </row>
    <row r="192" spans="1:9">
      <c r="A192" s="2">
        <f t="shared" si="24"/>
        <v>1.8900000000000015</v>
      </c>
      <c r="B192" s="2">
        <f t="shared" si="27"/>
        <v>89</v>
      </c>
      <c r="C192" s="2">
        <f t="shared" si="20"/>
        <v>0.59376101152847138</v>
      </c>
      <c r="D192" s="2">
        <f t="shared" si="21"/>
        <v>0.82801348457785695</v>
      </c>
      <c r="E192" s="2">
        <f t="shared" si="28"/>
        <v>0.95010545977885841</v>
      </c>
      <c r="F192" s="2">
        <f t="shared" si="25"/>
        <v>189</v>
      </c>
      <c r="G192" s="2">
        <f t="shared" si="26"/>
        <v>18900</v>
      </c>
      <c r="H192" s="2">
        <f t="shared" si="22"/>
        <v>59.376101152847092</v>
      </c>
      <c r="I192" s="2">
        <f t="shared" si="23"/>
        <v>-0.95105651629515342</v>
      </c>
    </row>
    <row r="193" spans="1:9">
      <c r="A193" s="2">
        <f t="shared" si="24"/>
        <v>1.9000000000000015</v>
      </c>
      <c r="B193" s="2">
        <f t="shared" si="27"/>
        <v>90</v>
      </c>
      <c r="C193" s="2">
        <f t="shared" si="20"/>
        <v>0.5969026041820612</v>
      </c>
      <c r="D193" s="2">
        <f t="shared" si="21"/>
        <v>0.82625349370028689</v>
      </c>
      <c r="E193" s="2">
        <f t="shared" si="28"/>
        <v>0.95010545977885841</v>
      </c>
      <c r="F193" s="2">
        <f t="shared" si="25"/>
        <v>190</v>
      </c>
      <c r="G193" s="2">
        <f t="shared" si="26"/>
        <v>19000</v>
      </c>
      <c r="H193" s="2">
        <f t="shared" si="22"/>
        <v>59.690260418206073</v>
      </c>
      <c r="I193" s="2">
        <f t="shared" si="23"/>
        <v>-1</v>
      </c>
    </row>
    <row r="194" spans="1:9">
      <c r="A194" s="2">
        <f t="shared" si="24"/>
        <v>1.9100000000000015</v>
      </c>
      <c r="B194" s="2">
        <f t="shared" si="27"/>
        <v>91</v>
      </c>
      <c r="C194" s="2">
        <f t="shared" si="20"/>
        <v>0.60004419683565091</v>
      </c>
      <c r="D194" s="2">
        <f t="shared" si="21"/>
        <v>0.8244853480343064</v>
      </c>
      <c r="E194" s="2">
        <f t="shared" si="28"/>
        <v>0.95010545977885841</v>
      </c>
      <c r="F194" s="2">
        <f t="shared" si="25"/>
        <v>191</v>
      </c>
      <c r="G194" s="2">
        <f t="shared" si="26"/>
        <v>19100</v>
      </c>
      <c r="H194" s="2">
        <f t="shared" si="22"/>
        <v>60.004419683565054</v>
      </c>
      <c r="I194" s="2">
        <f t="shared" si="23"/>
        <v>-0.95105651629515264</v>
      </c>
    </row>
    <row r="195" spans="1:9">
      <c r="A195" s="2">
        <f t="shared" si="24"/>
        <v>1.9200000000000015</v>
      </c>
      <c r="B195" s="2">
        <f t="shared" si="27"/>
        <v>92</v>
      </c>
      <c r="C195" s="2">
        <f t="shared" si="20"/>
        <v>0.60318578948924073</v>
      </c>
      <c r="D195" s="2">
        <f t="shared" si="21"/>
        <v>0.82270906503079877</v>
      </c>
      <c r="E195" s="2">
        <f t="shared" si="28"/>
        <v>0.95010545977885841</v>
      </c>
      <c r="F195" s="2">
        <f t="shared" si="25"/>
        <v>192</v>
      </c>
      <c r="G195" s="2">
        <f t="shared" si="26"/>
        <v>19200</v>
      </c>
      <c r="H195" s="2">
        <f t="shared" si="22"/>
        <v>60.318578948924028</v>
      </c>
      <c r="I195" s="2">
        <f t="shared" si="23"/>
        <v>-0.80901699437494878</v>
      </c>
    </row>
    <row r="196" spans="1:9">
      <c r="A196" s="2">
        <f t="shared" si="24"/>
        <v>1.9300000000000015</v>
      </c>
      <c r="B196" s="2">
        <f t="shared" si="27"/>
        <v>93</v>
      </c>
      <c r="C196" s="2">
        <f t="shared" ref="C196:C259" si="29">A196*$N$4/1000</f>
        <v>0.60632738214283055</v>
      </c>
      <c r="D196" s="2">
        <f t="shared" ref="D196:D259" si="30">0.999*COS(C196)</f>
        <v>0.82092466222096039</v>
      </c>
      <c r="E196" s="2">
        <f t="shared" si="28"/>
        <v>0.95010545977885841</v>
      </c>
      <c r="F196" s="2">
        <f t="shared" si="25"/>
        <v>193</v>
      </c>
      <c r="G196" s="2">
        <f t="shared" si="26"/>
        <v>19300</v>
      </c>
      <c r="H196" s="2">
        <f t="shared" ref="H196:H259" si="31">F196*$N$4/1000</f>
        <v>60.632738214283009</v>
      </c>
      <c r="I196" s="2">
        <f t="shared" ref="I196:I259" si="32">COS(H196)</f>
        <v>-0.58778525229247358</v>
      </c>
    </row>
    <row r="197" spans="1:9">
      <c r="A197" s="2">
        <f t="shared" ref="A197:A260" si="33">A196+0.01</f>
        <v>1.9400000000000015</v>
      </c>
      <c r="B197" s="2">
        <f t="shared" si="27"/>
        <v>94</v>
      </c>
      <c r="C197" s="2">
        <f t="shared" si="29"/>
        <v>0.60946897479642037</v>
      </c>
      <c r="D197" s="2">
        <f t="shared" si="30"/>
        <v>0.81913215721612653</v>
      </c>
      <c r="E197" s="2">
        <f t="shared" si="28"/>
        <v>0.95010545977885841</v>
      </c>
      <c r="F197" s="2">
        <f t="shared" ref="F197:F260" si="34">F196+0.01*$N$8</f>
        <v>194</v>
      </c>
      <c r="G197" s="2">
        <f t="shared" ref="G197:G260" si="35">G196+$N$8</f>
        <v>19400</v>
      </c>
      <c r="H197" s="2">
        <f t="shared" si="31"/>
        <v>60.946897479641983</v>
      </c>
      <c r="I197" s="2">
        <f t="shared" si="32"/>
        <v>-0.30901699437495306</v>
      </c>
    </row>
    <row r="198" spans="1:9">
      <c r="A198" s="2">
        <f t="shared" si="33"/>
        <v>1.9500000000000015</v>
      </c>
      <c r="B198" s="2">
        <f t="shared" si="27"/>
        <v>95</v>
      </c>
      <c r="C198" s="2">
        <f t="shared" si="29"/>
        <v>0.61261056745001019</v>
      </c>
      <c r="D198" s="2">
        <f t="shared" si="30"/>
        <v>0.81733156770759818</v>
      </c>
      <c r="E198" s="2">
        <f t="shared" si="28"/>
        <v>0.95010545977885841</v>
      </c>
      <c r="F198" s="2">
        <f t="shared" si="34"/>
        <v>195</v>
      </c>
      <c r="G198" s="2">
        <f t="shared" si="35"/>
        <v>19500</v>
      </c>
      <c r="H198" s="2">
        <f t="shared" si="31"/>
        <v>61.261056745000971</v>
      </c>
      <c r="I198" s="2">
        <f t="shared" si="32"/>
        <v>2.9400310311289424E-15</v>
      </c>
    </row>
    <row r="199" spans="1:9">
      <c r="A199" s="2">
        <f t="shared" si="33"/>
        <v>1.9600000000000015</v>
      </c>
      <c r="B199" s="2">
        <f t="shared" si="27"/>
        <v>96</v>
      </c>
      <c r="C199" s="2">
        <f t="shared" si="29"/>
        <v>0.61575216010360001</v>
      </c>
      <c r="D199" s="2">
        <f t="shared" si="30"/>
        <v>0.81552291146646638</v>
      </c>
      <c r="E199" s="2">
        <f t="shared" si="28"/>
        <v>0.95010545977885841</v>
      </c>
      <c r="F199" s="2">
        <f t="shared" si="34"/>
        <v>196</v>
      </c>
      <c r="G199" s="2">
        <f t="shared" si="35"/>
        <v>19600</v>
      </c>
      <c r="H199" s="2">
        <f t="shared" si="31"/>
        <v>61.575216010359945</v>
      </c>
      <c r="I199" s="2">
        <f t="shared" si="32"/>
        <v>0.30901699437494512</v>
      </c>
    </row>
    <row r="200" spans="1:9">
      <c r="A200" s="2">
        <f t="shared" si="33"/>
        <v>1.9700000000000015</v>
      </c>
      <c r="B200" s="2">
        <f t="shared" si="27"/>
        <v>97</v>
      </c>
      <c r="C200" s="2">
        <f t="shared" si="29"/>
        <v>0.61889375275718972</v>
      </c>
      <c r="D200" s="2">
        <f t="shared" si="30"/>
        <v>0.8137062063434386</v>
      </c>
      <c r="E200" s="2">
        <f t="shared" si="28"/>
        <v>0.95010545977885841</v>
      </c>
      <c r="F200" s="2">
        <f t="shared" si="34"/>
        <v>197</v>
      </c>
      <c r="G200" s="2">
        <f t="shared" si="35"/>
        <v>19700</v>
      </c>
      <c r="H200" s="2">
        <f t="shared" si="31"/>
        <v>61.889375275718926</v>
      </c>
      <c r="I200" s="2">
        <f t="shared" si="32"/>
        <v>0.58778525229247258</v>
      </c>
    </row>
    <row r="201" spans="1:9">
      <c r="A201" s="2">
        <f t="shared" si="33"/>
        <v>1.9800000000000015</v>
      </c>
      <c r="B201" s="2">
        <f t="shared" si="27"/>
        <v>98</v>
      </c>
      <c r="C201" s="2">
        <f t="shared" si="29"/>
        <v>0.62203534541077954</v>
      </c>
      <c r="D201" s="2">
        <f t="shared" si="30"/>
        <v>0.81188147026866064</v>
      </c>
      <c r="E201" s="2">
        <f t="shared" si="28"/>
        <v>0.95010545977885841</v>
      </c>
      <c r="F201" s="2">
        <f t="shared" si="34"/>
        <v>198</v>
      </c>
      <c r="G201" s="2">
        <f t="shared" si="35"/>
        <v>19800</v>
      </c>
      <c r="H201" s="2">
        <f t="shared" si="31"/>
        <v>62.203534541077907</v>
      </c>
      <c r="I201" s="2">
        <f t="shared" si="32"/>
        <v>0.80901699437494812</v>
      </c>
    </row>
    <row r="202" spans="1:9">
      <c r="A202" s="2">
        <f t="shared" si="33"/>
        <v>1.9900000000000015</v>
      </c>
      <c r="B202" s="2">
        <f t="shared" si="27"/>
        <v>99</v>
      </c>
      <c r="C202" s="2">
        <f t="shared" si="29"/>
        <v>0.62517693806436936</v>
      </c>
      <c r="D202" s="2">
        <f t="shared" si="30"/>
        <v>0.81004872125154082</v>
      </c>
      <c r="E202" s="2">
        <f t="shared" si="28"/>
        <v>0.95010545977885841</v>
      </c>
      <c r="F202" s="2">
        <f t="shared" si="34"/>
        <v>199</v>
      </c>
      <c r="G202" s="2">
        <f t="shared" si="35"/>
        <v>19900</v>
      </c>
      <c r="H202" s="2">
        <f t="shared" si="31"/>
        <v>62.517693806436888</v>
      </c>
      <c r="I202" s="2">
        <f t="shared" si="32"/>
        <v>0.95105651629515442</v>
      </c>
    </row>
    <row r="203" spans="1:9">
      <c r="A203" s="2">
        <f t="shared" si="33"/>
        <v>2.0000000000000013</v>
      </c>
      <c r="B203" s="2">
        <f t="shared" si="27"/>
        <v>0</v>
      </c>
      <c r="C203" s="2">
        <f t="shared" si="29"/>
        <v>0.62831853071795907</v>
      </c>
      <c r="D203" s="2">
        <f t="shared" si="30"/>
        <v>0.80820797738057226</v>
      </c>
      <c r="E203" s="2">
        <f t="shared" si="28"/>
        <v>0.80820797738057226</v>
      </c>
      <c r="F203" s="2">
        <f t="shared" si="34"/>
        <v>200</v>
      </c>
      <c r="G203" s="2">
        <f t="shared" si="35"/>
        <v>20000</v>
      </c>
      <c r="H203" s="2">
        <f t="shared" si="31"/>
        <v>62.831853071795862</v>
      </c>
      <c r="I203" s="2">
        <f t="shared" si="32"/>
        <v>1</v>
      </c>
    </row>
    <row r="204" spans="1:9">
      <c r="A204" s="2">
        <f t="shared" si="33"/>
        <v>2.0100000000000011</v>
      </c>
      <c r="B204" s="2">
        <f t="shared" si="27"/>
        <v>1</v>
      </c>
      <c r="C204" s="2">
        <f t="shared" si="29"/>
        <v>0.63146012337154878</v>
      </c>
      <c r="D204" s="2">
        <f t="shared" si="30"/>
        <v>0.80635925682315368</v>
      </c>
      <c r="E204" s="2">
        <f t="shared" si="28"/>
        <v>0.80820797738057226</v>
      </c>
      <c r="F204" s="2">
        <f t="shared" si="34"/>
        <v>201</v>
      </c>
      <c r="G204" s="2">
        <f t="shared" si="35"/>
        <v>20100</v>
      </c>
      <c r="H204" s="2">
        <f t="shared" si="31"/>
        <v>63.146012337154851</v>
      </c>
      <c r="I204" s="2">
        <f t="shared" si="32"/>
        <v>0.95105651629515164</v>
      </c>
    </row>
    <row r="205" spans="1:9">
      <c r="A205" s="2">
        <f t="shared" si="33"/>
        <v>2.0200000000000009</v>
      </c>
      <c r="B205" s="2">
        <f t="shared" si="27"/>
        <v>2</v>
      </c>
      <c r="C205" s="2">
        <f t="shared" si="29"/>
        <v>0.6346017160251386</v>
      </c>
      <c r="D205" s="2">
        <f t="shared" si="30"/>
        <v>0.80450257782541068</v>
      </c>
      <c r="E205" s="2">
        <f t="shared" si="28"/>
        <v>0.80820797738057226</v>
      </c>
      <c r="F205" s="2">
        <f t="shared" si="34"/>
        <v>202</v>
      </c>
      <c r="G205" s="2">
        <f t="shared" si="35"/>
        <v>20200</v>
      </c>
      <c r="H205" s="2">
        <f t="shared" si="31"/>
        <v>63.460171602513824</v>
      </c>
      <c r="I205" s="2">
        <f t="shared" si="32"/>
        <v>0.80901699437494679</v>
      </c>
    </row>
    <row r="206" spans="1:9">
      <c r="A206" s="2">
        <f t="shared" si="33"/>
        <v>2.0300000000000007</v>
      </c>
      <c r="B206" s="2">
        <f t="shared" si="27"/>
        <v>3</v>
      </c>
      <c r="C206" s="2">
        <f t="shared" si="29"/>
        <v>0.63774330867872819</v>
      </c>
      <c r="D206" s="2">
        <f t="shared" si="30"/>
        <v>0.80263795871201538</v>
      </c>
      <c r="E206" s="2">
        <f t="shared" si="28"/>
        <v>0.80820797738057226</v>
      </c>
      <c r="F206" s="2">
        <f t="shared" si="34"/>
        <v>203</v>
      </c>
      <c r="G206" s="2">
        <f t="shared" si="35"/>
        <v>20300</v>
      </c>
      <c r="H206" s="2">
        <f t="shared" si="31"/>
        <v>63.774330867872806</v>
      </c>
      <c r="I206" s="2">
        <f t="shared" si="32"/>
        <v>0.58778525229247081</v>
      </c>
    </row>
    <row r="207" spans="1:9">
      <c r="A207" s="2">
        <f t="shared" si="33"/>
        <v>2.0400000000000005</v>
      </c>
      <c r="B207" s="2">
        <f t="shared" si="27"/>
        <v>4</v>
      </c>
      <c r="C207" s="2">
        <f t="shared" si="29"/>
        <v>0.64088490133231801</v>
      </c>
      <c r="D207" s="2">
        <f t="shared" si="30"/>
        <v>0.80076541788600553</v>
      </c>
      <c r="E207" s="2">
        <f t="shared" si="28"/>
        <v>0.80820797738057226</v>
      </c>
      <c r="F207" s="2">
        <f t="shared" si="34"/>
        <v>204</v>
      </c>
      <c r="G207" s="2">
        <f t="shared" si="35"/>
        <v>20400</v>
      </c>
      <c r="H207" s="2">
        <f t="shared" si="31"/>
        <v>64.088490133231787</v>
      </c>
      <c r="I207" s="2">
        <f t="shared" si="32"/>
        <v>0.30901699437494307</v>
      </c>
    </row>
    <row r="208" spans="1:9">
      <c r="A208" s="2">
        <f t="shared" si="33"/>
        <v>2.0500000000000003</v>
      </c>
      <c r="B208" s="2">
        <f t="shared" si="27"/>
        <v>5</v>
      </c>
      <c r="C208" s="2">
        <f t="shared" si="29"/>
        <v>0.64402649398590772</v>
      </c>
      <c r="D208" s="2">
        <f t="shared" si="30"/>
        <v>0.79888497382860335</v>
      </c>
      <c r="E208" s="2">
        <f t="shared" si="28"/>
        <v>0.80820797738057226</v>
      </c>
      <c r="F208" s="2">
        <f t="shared" si="34"/>
        <v>205</v>
      </c>
      <c r="G208" s="2">
        <f t="shared" si="35"/>
        <v>20500</v>
      </c>
      <c r="H208" s="2">
        <f t="shared" si="31"/>
        <v>64.402649398590754</v>
      </c>
      <c r="I208" s="2">
        <f t="shared" si="32"/>
        <v>7.8406248507634224E-15</v>
      </c>
    </row>
    <row r="209" spans="1:9">
      <c r="A209" s="2">
        <f t="shared" si="33"/>
        <v>2.06</v>
      </c>
      <c r="B209" s="2">
        <f t="shared" si="27"/>
        <v>6</v>
      </c>
      <c r="C209" s="2">
        <f t="shared" si="29"/>
        <v>0.64716808663949743</v>
      </c>
      <c r="D209" s="2">
        <f t="shared" si="30"/>
        <v>0.79699664509903245</v>
      </c>
      <c r="E209" s="2">
        <f t="shared" si="28"/>
        <v>0.80820797738057226</v>
      </c>
      <c r="F209" s="2">
        <f t="shared" si="34"/>
        <v>206</v>
      </c>
      <c r="G209" s="2">
        <f t="shared" si="35"/>
        <v>20600</v>
      </c>
      <c r="H209" s="2">
        <f t="shared" si="31"/>
        <v>64.716808663949735</v>
      </c>
      <c r="I209" s="2">
        <f t="shared" si="32"/>
        <v>-0.30901699437494162</v>
      </c>
    </row>
    <row r="210" spans="1:9">
      <c r="A210" s="2">
        <f t="shared" si="33"/>
        <v>2.0699999999999998</v>
      </c>
      <c r="B210" s="2">
        <f t="shared" si="27"/>
        <v>7</v>
      </c>
      <c r="C210" s="2">
        <f t="shared" si="29"/>
        <v>0.65030967929308714</v>
      </c>
      <c r="D210" s="2">
        <f t="shared" si="30"/>
        <v>0.79510045033433496</v>
      </c>
      <c r="E210" s="2">
        <f t="shared" si="28"/>
        <v>0.80820797738057226</v>
      </c>
      <c r="F210" s="2">
        <f t="shared" si="34"/>
        <v>207</v>
      </c>
      <c r="G210" s="2">
        <f t="shared" si="35"/>
        <v>20700</v>
      </c>
      <c r="H210" s="2">
        <f t="shared" si="31"/>
        <v>65.030967929308716</v>
      </c>
      <c r="I210" s="2">
        <f t="shared" si="32"/>
        <v>-0.5877852522924697</v>
      </c>
    </row>
    <row r="211" spans="1:9">
      <c r="A211" s="2">
        <f t="shared" si="33"/>
        <v>2.0799999999999996</v>
      </c>
      <c r="B211" s="2">
        <f t="shared" si="27"/>
        <v>8</v>
      </c>
      <c r="C211" s="2">
        <f t="shared" si="29"/>
        <v>0.65345127194667696</v>
      </c>
      <c r="D211" s="2">
        <f t="shared" si="30"/>
        <v>0.79319640824918758</v>
      </c>
      <c r="E211" s="2">
        <f t="shared" si="28"/>
        <v>0.80820797738057226</v>
      </c>
      <c r="F211" s="2">
        <f t="shared" si="34"/>
        <v>208</v>
      </c>
      <c r="G211" s="2">
        <f t="shared" si="35"/>
        <v>20800</v>
      </c>
      <c r="H211" s="2">
        <f t="shared" si="31"/>
        <v>65.345127194667697</v>
      </c>
      <c r="I211" s="2">
        <f t="shared" si="32"/>
        <v>-0.8090169943749459</v>
      </c>
    </row>
    <row r="212" spans="1:9">
      <c r="A212" s="2">
        <f t="shared" si="33"/>
        <v>2.0899999999999994</v>
      </c>
      <c r="B212" s="2">
        <f t="shared" si="27"/>
        <v>9</v>
      </c>
      <c r="C212" s="2">
        <f t="shared" si="29"/>
        <v>0.65659286460026656</v>
      </c>
      <c r="D212" s="2">
        <f t="shared" si="30"/>
        <v>0.79128453763571727</v>
      </c>
      <c r="E212" s="2">
        <f t="shared" si="28"/>
        <v>0.80820797738057226</v>
      </c>
      <c r="F212" s="2">
        <f t="shared" si="34"/>
        <v>209</v>
      </c>
      <c r="G212" s="2">
        <f t="shared" si="35"/>
        <v>20900</v>
      </c>
      <c r="H212" s="2">
        <f t="shared" si="31"/>
        <v>65.659286460026678</v>
      </c>
      <c r="I212" s="2">
        <f t="shared" si="32"/>
        <v>-0.95105651629515331</v>
      </c>
    </row>
    <row r="213" spans="1:9">
      <c r="A213" s="2">
        <f t="shared" si="33"/>
        <v>2.0999999999999992</v>
      </c>
      <c r="B213" s="2">
        <f t="shared" si="27"/>
        <v>10</v>
      </c>
      <c r="C213" s="2">
        <f t="shared" si="29"/>
        <v>0.65973445725385638</v>
      </c>
      <c r="D213" s="2">
        <f t="shared" si="30"/>
        <v>0.78936485736331485</v>
      </c>
      <c r="E213" s="2">
        <f t="shared" si="28"/>
        <v>0.80820797738057226</v>
      </c>
      <c r="F213" s="2">
        <f t="shared" si="34"/>
        <v>210</v>
      </c>
      <c r="G213" s="2">
        <f t="shared" si="35"/>
        <v>21000</v>
      </c>
      <c r="H213" s="2">
        <f t="shared" si="31"/>
        <v>65.973445725385659</v>
      </c>
      <c r="I213" s="2">
        <f t="shared" si="32"/>
        <v>-1</v>
      </c>
    </row>
    <row r="214" spans="1:9">
      <c r="A214" s="2">
        <f t="shared" si="33"/>
        <v>2.109999999999999</v>
      </c>
      <c r="B214" s="2">
        <f t="shared" si="27"/>
        <v>11</v>
      </c>
      <c r="C214" s="2">
        <f t="shared" si="29"/>
        <v>0.66287604990744609</v>
      </c>
      <c r="D214" s="2">
        <f t="shared" si="30"/>
        <v>0.78743738637844973</v>
      </c>
      <c r="E214" s="2">
        <f t="shared" si="28"/>
        <v>0.80820797738057226</v>
      </c>
      <c r="F214" s="2">
        <f t="shared" si="34"/>
        <v>211</v>
      </c>
      <c r="G214" s="2">
        <f t="shared" si="35"/>
        <v>21100</v>
      </c>
      <c r="H214" s="2">
        <f t="shared" si="31"/>
        <v>66.28760499074464</v>
      </c>
      <c r="I214" s="2">
        <f t="shared" si="32"/>
        <v>-0.95105651629515275</v>
      </c>
    </row>
    <row r="215" spans="1:9">
      <c r="A215" s="2">
        <f t="shared" si="33"/>
        <v>2.1199999999999988</v>
      </c>
      <c r="B215" s="2">
        <f t="shared" si="27"/>
        <v>12</v>
      </c>
      <c r="C215" s="2">
        <f t="shared" si="29"/>
        <v>0.66601764256103579</v>
      </c>
      <c r="D215" s="2">
        <f t="shared" si="30"/>
        <v>0.78550214370448257</v>
      </c>
      <c r="E215" s="2">
        <f t="shared" si="28"/>
        <v>0.80820797738057226</v>
      </c>
      <c r="F215" s="2">
        <f t="shared" si="34"/>
        <v>212</v>
      </c>
      <c r="G215" s="2">
        <f t="shared" si="35"/>
        <v>21200</v>
      </c>
      <c r="H215" s="2">
        <f t="shared" si="31"/>
        <v>66.601764256103621</v>
      </c>
      <c r="I215" s="2">
        <f t="shared" si="32"/>
        <v>-0.80901699437494479</v>
      </c>
    </row>
    <row r="216" spans="1:9">
      <c r="A216" s="2">
        <f t="shared" si="33"/>
        <v>2.1299999999999986</v>
      </c>
      <c r="B216" s="2">
        <f t="shared" si="27"/>
        <v>13</v>
      </c>
      <c r="C216" s="2">
        <f t="shared" si="29"/>
        <v>0.6691592352146255</v>
      </c>
      <c r="D216" s="2">
        <f t="shared" si="30"/>
        <v>0.78355914844147689</v>
      </c>
      <c r="E216" s="2">
        <f t="shared" si="28"/>
        <v>0.80820797738057226</v>
      </c>
      <c r="F216" s="2">
        <f t="shared" si="34"/>
        <v>213</v>
      </c>
      <c r="G216" s="2">
        <f t="shared" si="35"/>
        <v>21300</v>
      </c>
      <c r="H216" s="2">
        <f t="shared" si="31"/>
        <v>66.915923521462588</v>
      </c>
      <c r="I216" s="2">
        <f t="shared" si="32"/>
        <v>-0.58778525229247958</v>
      </c>
    </row>
    <row r="217" spans="1:9">
      <c r="A217" s="2">
        <f t="shared" si="33"/>
        <v>2.1399999999999983</v>
      </c>
      <c r="B217" s="2">
        <f t="shared" si="27"/>
        <v>14</v>
      </c>
      <c r="C217" s="2">
        <f t="shared" si="29"/>
        <v>0.67230082786821521</v>
      </c>
      <c r="D217" s="2">
        <f t="shared" si="30"/>
        <v>0.78160841976601181</v>
      </c>
      <c r="E217" s="2">
        <f t="shared" si="28"/>
        <v>0.80820797738057226</v>
      </c>
      <c r="F217" s="2">
        <f t="shared" si="34"/>
        <v>214</v>
      </c>
      <c r="G217" s="2">
        <f t="shared" si="35"/>
        <v>21400</v>
      </c>
      <c r="H217" s="2">
        <f t="shared" si="31"/>
        <v>67.230082786821569</v>
      </c>
      <c r="I217" s="2">
        <f t="shared" si="32"/>
        <v>-0.30901699437495328</v>
      </c>
    </row>
    <row r="218" spans="1:9">
      <c r="A218" s="2">
        <f t="shared" si="33"/>
        <v>2.1499999999999981</v>
      </c>
      <c r="B218" s="2">
        <f t="shared" si="27"/>
        <v>15</v>
      </c>
      <c r="C218" s="2">
        <f t="shared" si="29"/>
        <v>0.67544242052180492</v>
      </c>
      <c r="D218" s="2">
        <f t="shared" si="30"/>
        <v>0.77964997693099181</v>
      </c>
      <c r="E218" s="2">
        <f t="shared" si="28"/>
        <v>0.80820797738057226</v>
      </c>
      <c r="F218" s="2">
        <f t="shared" si="34"/>
        <v>215</v>
      </c>
      <c r="G218" s="2">
        <f t="shared" si="35"/>
        <v>21500</v>
      </c>
      <c r="H218" s="2">
        <f t="shared" si="31"/>
        <v>67.544242052180564</v>
      </c>
      <c r="I218" s="2">
        <f t="shared" si="32"/>
        <v>9.8004286977482202E-15</v>
      </c>
    </row>
    <row r="219" spans="1:9">
      <c r="A219" s="2">
        <f t="shared" si="33"/>
        <v>2.1599999999999979</v>
      </c>
      <c r="B219" s="2">
        <f t="shared" si="27"/>
        <v>16</v>
      </c>
      <c r="C219" s="2">
        <f t="shared" si="29"/>
        <v>0.67858401317539474</v>
      </c>
      <c r="D219" s="2">
        <f t="shared" si="30"/>
        <v>0.77768383926545681</v>
      </c>
      <c r="E219" s="2">
        <f t="shared" si="28"/>
        <v>0.80820797738057226</v>
      </c>
      <c r="F219" s="2">
        <f t="shared" si="34"/>
        <v>216</v>
      </c>
      <c r="G219" s="2">
        <f t="shared" si="35"/>
        <v>21600</v>
      </c>
      <c r="H219" s="2">
        <f t="shared" si="31"/>
        <v>67.858401317539531</v>
      </c>
      <c r="I219" s="2">
        <f t="shared" si="32"/>
        <v>0.3090169943749449</v>
      </c>
    </row>
    <row r="220" spans="1:9">
      <c r="A220" s="2">
        <f t="shared" si="33"/>
        <v>2.1699999999999977</v>
      </c>
      <c r="B220" s="2">
        <f t="shared" si="27"/>
        <v>17</v>
      </c>
      <c r="C220" s="2">
        <f t="shared" si="29"/>
        <v>0.68172560582898434</v>
      </c>
      <c r="D220" s="2">
        <f t="shared" si="30"/>
        <v>0.77571002617439211</v>
      </c>
      <c r="E220" s="2">
        <f t="shared" si="28"/>
        <v>0.80820797738057226</v>
      </c>
      <c r="F220" s="2">
        <f t="shared" si="34"/>
        <v>217</v>
      </c>
      <c r="G220" s="2">
        <f t="shared" si="35"/>
        <v>21700</v>
      </c>
      <c r="H220" s="2">
        <f t="shared" si="31"/>
        <v>68.172560582898512</v>
      </c>
      <c r="I220" s="2">
        <f t="shared" si="32"/>
        <v>0.58778525229247247</v>
      </c>
    </row>
    <row r="221" spans="1:9">
      <c r="A221" s="2">
        <f t="shared" si="33"/>
        <v>2.1799999999999975</v>
      </c>
      <c r="B221" s="2">
        <f t="shared" si="27"/>
        <v>18</v>
      </c>
      <c r="C221" s="2">
        <f t="shared" si="29"/>
        <v>0.68486719848257416</v>
      </c>
      <c r="D221" s="2">
        <f t="shared" si="30"/>
        <v>0.7737285571385355</v>
      </c>
      <c r="E221" s="2">
        <f t="shared" si="28"/>
        <v>0.80820797738057226</v>
      </c>
      <c r="F221" s="2">
        <f t="shared" si="34"/>
        <v>218</v>
      </c>
      <c r="G221" s="2">
        <f t="shared" si="35"/>
        <v>21800</v>
      </c>
      <c r="H221" s="2">
        <f t="shared" si="31"/>
        <v>68.486719848257493</v>
      </c>
      <c r="I221" s="2">
        <f t="shared" si="32"/>
        <v>0.8090169943749479</v>
      </c>
    </row>
    <row r="222" spans="1:9">
      <c r="A222" s="2">
        <f t="shared" si="33"/>
        <v>2.1899999999999973</v>
      </c>
      <c r="B222" s="2">
        <f t="shared" si="27"/>
        <v>19</v>
      </c>
      <c r="C222" s="2">
        <f t="shared" si="29"/>
        <v>0.68800879113616387</v>
      </c>
      <c r="D222" s="2">
        <f t="shared" si="30"/>
        <v>0.77173945171418712</v>
      </c>
      <c r="E222" s="2">
        <f t="shared" si="28"/>
        <v>0.80820797738057226</v>
      </c>
      <c r="F222" s="2">
        <f t="shared" si="34"/>
        <v>219</v>
      </c>
      <c r="G222" s="2">
        <f t="shared" si="35"/>
        <v>21900</v>
      </c>
      <c r="H222" s="2">
        <f t="shared" si="31"/>
        <v>68.80087911361646</v>
      </c>
      <c r="I222" s="2">
        <f t="shared" si="32"/>
        <v>0.95105651629514998</v>
      </c>
    </row>
    <row r="223" spans="1:9">
      <c r="A223" s="2">
        <f t="shared" si="33"/>
        <v>2.1999999999999971</v>
      </c>
      <c r="B223" s="2">
        <f t="shared" si="27"/>
        <v>20</v>
      </c>
      <c r="C223" s="2">
        <f t="shared" si="29"/>
        <v>0.69115038378975358</v>
      </c>
      <c r="D223" s="2">
        <f t="shared" si="30"/>
        <v>0.76974272953301404</v>
      </c>
      <c r="E223" s="2">
        <f t="shared" si="28"/>
        <v>0.80820797738057226</v>
      </c>
      <c r="F223" s="2">
        <f t="shared" si="34"/>
        <v>220</v>
      </c>
      <c r="G223" s="2">
        <f t="shared" si="35"/>
        <v>22000</v>
      </c>
      <c r="H223" s="2">
        <f t="shared" si="31"/>
        <v>69.115038378975456</v>
      </c>
      <c r="I223" s="2">
        <f t="shared" si="32"/>
        <v>1</v>
      </c>
    </row>
    <row r="224" spans="1:9">
      <c r="A224" s="2">
        <f t="shared" si="33"/>
        <v>2.2099999999999969</v>
      </c>
      <c r="B224" s="2">
        <f t="shared" si="27"/>
        <v>21</v>
      </c>
      <c r="C224" s="2">
        <f t="shared" si="29"/>
        <v>0.69429197644334328</v>
      </c>
      <c r="D224" s="2">
        <f t="shared" si="30"/>
        <v>0.76773841030185819</v>
      </c>
      <c r="E224" s="2">
        <f t="shared" si="28"/>
        <v>0.80820797738057226</v>
      </c>
      <c r="F224" s="2">
        <f t="shared" si="34"/>
        <v>221</v>
      </c>
      <c r="G224" s="2">
        <f t="shared" si="35"/>
        <v>22100</v>
      </c>
      <c r="H224" s="2">
        <f t="shared" si="31"/>
        <v>69.429197644334437</v>
      </c>
      <c r="I224" s="2">
        <f t="shared" si="32"/>
        <v>0.95105651629515164</v>
      </c>
    </row>
    <row r="225" spans="1:9">
      <c r="A225" s="2">
        <f t="shared" si="33"/>
        <v>2.2199999999999966</v>
      </c>
      <c r="B225" s="2">
        <f t="shared" si="27"/>
        <v>22</v>
      </c>
      <c r="C225" s="2">
        <f t="shared" si="29"/>
        <v>0.6974335690969331</v>
      </c>
      <c r="D225" s="2">
        <f t="shared" si="30"/>
        <v>0.7657265138025412</v>
      </c>
      <c r="E225" s="2">
        <f t="shared" si="28"/>
        <v>0.80820797738057226</v>
      </c>
      <c r="F225" s="2">
        <f t="shared" si="34"/>
        <v>222</v>
      </c>
      <c r="G225" s="2">
        <f t="shared" si="35"/>
        <v>22200</v>
      </c>
      <c r="H225" s="2">
        <f t="shared" si="31"/>
        <v>69.743356909693404</v>
      </c>
      <c r="I225" s="2">
        <f t="shared" si="32"/>
        <v>0.80901699437495111</v>
      </c>
    </row>
    <row r="226" spans="1:9">
      <c r="A226" s="2">
        <f t="shared" si="33"/>
        <v>2.2299999999999964</v>
      </c>
      <c r="B226" s="2">
        <f t="shared" si="27"/>
        <v>23</v>
      </c>
      <c r="C226" s="2">
        <f t="shared" si="29"/>
        <v>0.7005751617505227</v>
      </c>
      <c r="D226" s="2">
        <f t="shared" si="30"/>
        <v>0.7637070598916692</v>
      </c>
      <c r="E226" s="2">
        <f t="shared" si="28"/>
        <v>0.80820797738057226</v>
      </c>
      <c r="F226" s="2">
        <f t="shared" si="34"/>
        <v>223</v>
      </c>
      <c r="G226" s="2">
        <f t="shared" si="35"/>
        <v>22300</v>
      </c>
      <c r="H226" s="2">
        <f t="shared" si="31"/>
        <v>70.057516175052385</v>
      </c>
      <c r="I226" s="2">
        <f t="shared" si="32"/>
        <v>0.5877852522924768</v>
      </c>
    </row>
    <row r="227" spans="1:9">
      <c r="A227" s="2">
        <f t="shared" si="33"/>
        <v>2.2399999999999962</v>
      </c>
      <c r="B227" s="2">
        <f t="shared" si="27"/>
        <v>24</v>
      </c>
      <c r="C227" s="2">
        <f t="shared" si="29"/>
        <v>0.70371675440411252</v>
      </c>
      <c r="D227" s="2">
        <f t="shared" si="30"/>
        <v>0.76168006850043724</v>
      </c>
      <c r="E227" s="2">
        <f t="shared" si="28"/>
        <v>0.80820797738057226</v>
      </c>
      <c r="F227" s="2">
        <f t="shared" si="34"/>
        <v>224</v>
      </c>
      <c r="G227" s="2">
        <f t="shared" si="35"/>
        <v>22400</v>
      </c>
      <c r="H227" s="2">
        <f t="shared" si="31"/>
        <v>70.37167544041138</v>
      </c>
      <c r="I227" s="2">
        <f t="shared" si="32"/>
        <v>0.30901699437493652</v>
      </c>
    </row>
    <row r="228" spans="1:9">
      <c r="A228" s="2">
        <f t="shared" si="33"/>
        <v>2.249999999999996</v>
      </c>
      <c r="B228" s="2">
        <f t="shared" si="27"/>
        <v>25</v>
      </c>
      <c r="C228" s="2">
        <f t="shared" si="29"/>
        <v>0.70685834705770223</v>
      </c>
      <c r="D228" s="2">
        <f t="shared" si="30"/>
        <v>0.7596455596344317</v>
      </c>
      <c r="E228" s="2">
        <f t="shared" si="28"/>
        <v>0.80820797738057226</v>
      </c>
      <c r="F228" s="2">
        <f t="shared" si="34"/>
        <v>225</v>
      </c>
      <c r="G228" s="2">
        <f t="shared" si="35"/>
        <v>22500</v>
      </c>
      <c r="H228" s="2">
        <f t="shared" si="31"/>
        <v>70.685834705770347</v>
      </c>
      <c r="I228" s="2">
        <f t="shared" si="32"/>
        <v>9.8022718414414456E-16</v>
      </c>
    </row>
    <row r="229" spans="1:9">
      <c r="A229" s="2">
        <f t="shared" si="33"/>
        <v>2.2599999999999958</v>
      </c>
      <c r="B229" s="2">
        <f t="shared" si="27"/>
        <v>26</v>
      </c>
      <c r="C229" s="2">
        <f t="shared" si="29"/>
        <v>0.70999993971129194</v>
      </c>
      <c r="D229" s="2">
        <f t="shared" si="30"/>
        <v>0.75760355337343399</v>
      </c>
      <c r="E229" s="2">
        <f t="shared" si="28"/>
        <v>0.80820797738057226</v>
      </c>
      <c r="F229" s="2">
        <f t="shared" si="34"/>
        <v>226</v>
      </c>
      <c r="G229" s="2">
        <f t="shared" si="35"/>
        <v>22600</v>
      </c>
      <c r="H229" s="2">
        <f t="shared" si="31"/>
        <v>70.999993971129328</v>
      </c>
      <c r="I229" s="2">
        <f t="shared" si="32"/>
        <v>-0.30901699437494817</v>
      </c>
    </row>
    <row r="230" spans="1:9">
      <c r="A230" s="2">
        <f t="shared" si="33"/>
        <v>2.2699999999999956</v>
      </c>
      <c r="B230" s="2">
        <f t="shared" si="27"/>
        <v>27</v>
      </c>
      <c r="C230" s="2">
        <f t="shared" si="29"/>
        <v>0.71314153236488165</v>
      </c>
      <c r="D230" s="2">
        <f t="shared" si="30"/>
        <v>0.75555406987122142</v>
      </c>
      <c r="E230" s="2">
        <f t="shared" si="28"/>
        <v>0.80820797738057226</v>
      </c>
      <c r="F230" s="2">
        <f t="shared" si="34"/>
        <v>227</v>
      </c>
      <c r="G230" s="2">
        <f t="shared" si="35"/>
        <v>22700</v>
      </c>
      <c r="H230" s="2">
        <f t="shared" si="31"/>
        <v>71.314153236488309</v>
      </c>
      <c r="I230" s="2">
        <f t="shared" si="32"/>
        <v>-0.58778525229247514</v>
      </c>
    </row>
    <row r="231" spans="1:9">
      <c r="A231" s="2">
        <f t="shared" si="33"/>
        <v>2.2799999999999954</v>
      </c>
      <c r="B231" s="2">
        <f t="shared" si="27"/>
        <v>28</v>
      </c>
      <c r="C231" s="2">
        <f t="shared" si="29"/>
        <v>0.71628312501847147</v>
      </c>
      <c r="D231" s="2">
        <f t="shared" si="30"/>
        <v>0.75349712935536861</v>
      </c>
      <c r="E231" s="2">
        <f t="shared" si="28"/>
        <v>0.80820797738057226</v>
      </c>
      <c r="F231" s="2">
        <f t="shared" si="34"/>
        <v>228</v>
      </c>
      <c r="G231" s="2">
        <f t="shared" si="35"/>
        <v>22800</v>
      </c>
      <c r="H231" s="2">
        <f t="shared" si="31"/>
        <v>71.62831250184729</v>
      </c>
      <c r="I231" s="2">
        <f t="shared" si="32"/>
        <v>-0.80901699437495</v>
      </c>
    </row>
    <row r="232" spans="1:9">
      <c r="A232" s="2">
        <f t="shared" si="33"/>
        <v>2.2899999999999952</v>
      </c>
      <c r="B232" s="2">
        <f t="shared" si="27"/>
        <v>29</v>
      </c>
      <c r="C232" s="2">
        <f t="shared" si="29"/>
        <v>0.71942471767206106</v>
      </c>
      <c r="D232" s="2">
        <f t="shared" si="30"/>
        <v>0.75143275212704841</v>
      </c>
      <c r="E232" s="2">
        <f t="shared" si="28"/>
        <v>0.80820797738057226</v>
      </c>
      <c r="F232" s="2">
        <f t="shared" si="34"/>
        <v>229</v>
      </c>
      <c r="G232" s="2">
        <f t="shared" si="35"/>
        <v>22900</v>
      </c>
      <c r="H232" s="2">
        <f t="shared" si="31"/>
        <v>71.942471767206271</v>
      </c>
      <c r="I232" s="2">
        <f t="shared" si="32"/>
        <v>-0.95105651629515542</v>
      </c>
    </row>
    <row r="233" spans="1:9">
      <c r="A233" s="2">
        <f t="shared" si="33"/>
        <v>2.2999999999999949</v>
      </c>
      <c r="B233" s="2">
        <f t="shared" ref="B233:B296" si="36">MOD(B232+1,$B$1)</f>
        <v>30</v>
      </c>
      <c r="C233" s="2">
        <f t="shared" si="29"/>
        <v>0.72256631032565088</v>
      </c>
      <c r="D233" s="2">
        <f t="shared" si="30"/>
        <v>0.74936095856083018</v>
      </c>
      <c r="E233" s="2">
        <f t="shared" ref="E233:E296" si="37">IF(B233&lt;B232,D233,E232)</f>
        <v>0.80820797738057226</v>
      </c>
      <c r="F233" s="2">
        <f t="shared" si="34"/>
        <v>230</v>
      </c>
      <c r="G233" s="2">
        <f t="shared" si="35"/>
        <v>23000</v>
      </c>
      <c r="H233" s="2">
        <f t="shared" si="31"/>
        <v>72.256631032565238</v>
      </c>
      <c r="I233" s="2">
        <f t="shared" si="32"/>
        <v>-1</v>
      </c>
    </row>
    <row r="234" spans="1:9">
      <c r="A234" s="2">
        <f t="shared" si="33"/>
        <v>2.3099999999999947</v>
      </c>
      <c r="B234" s="2">
        <f t="shared" si="36"/>
        <v>31</v>
      </c>
      <c r="C234" s="2">
        <f t="shared" si="29"/>
        <v>0.72570790297924059</v>
      </c>
      <c r="D234" s="2">
        <f t="shared" si="30"/>
        <v>0.74728176910448019</v>
      </c>
      <c r="E234" s="2">
        <f t="shared" si="37"/>
        <v>0.80820797738057226</v>
      </c>
      <c r="F234" s="2">
        <f t="shared" si="34"/>
        <v>231</v>
      </c>
      <c r="G234" s="2">
        <f t="shared" si="35"/>
        <v>23100</v>
      </c>
      <c r="H234" s="2">
        <f t="shared" si="31"/>
        <v>72.570790297924219</v>
      </c>
      <c r="I234" s="2">
        <f t="shared" si="32"/>
        <v>-0.95105651629515497</v>
      </c>
    </row>
    <row r="235" spans="1:9">
      <c r="A235" s="2">
        <f t="shared" si="33"/>
        <v>2.3199999999999945</v>
      </c>
      <c r="B235" s="2">
        <f t="shared" si="36"/>
        <v>32</v>
      </c>
      <c r="C235" s="2">
        <f t="shared" si="29"/>
        <v>0.7288494956328303</v>
      </c>
      <c r="D235" s="2">
        <f t="shared" si="30"/>
        <v>0.74519520427875918</v>
      </c>
      <c r="E235" s="2">
        <f t="shared" si="37"/>
        <v>0.80820797738057226</v>
      </c>
      <c r="F235" s="2">
        <f t="shared" si="34"/>
        <v>232</v>
      </c>
      <c r="G235" s="2">
        <f t="shared" si="35"/>
        <v>23200</v>
      </c>
      <c r="H235" s="2">
        <f t="shared" si="31"/>
        <v>72.8849495632832</v>
      </c>
      <c r="I235" s="2">
        <f t="shared" si="32"/>
        <v>-0.80901699437494912</v>
      </c>
    </row>
    <row r="236" spans="1:9">
      <c r="A236" s="2">
        <f t="shared" si="33"/>
        <v>2.3299999999999943</v>
      </c>
      <c r="B236" s="2">
        <f t="shared" si="36"/>
        <v>33</v>
      </c>
      <c r="C236" s="2">
        <f t="shared" si="29"/>
        <v>0.73199108828642001</v>
      </c>
      <c r="D236" s="2">
        <f t="shared" si="30"/>
        <v>0.74310128467721914</v>
      </c>
      <c r="E236" s="2">
        <f t="shared" si="37"/>
        <v>0.80820797738057226</v>
      </c>
      <c r="F236" s="2">
        <f t="shared" si="34"/>
        <v>233</v>
      </c>
      <c r="G236" s="2">
        <f t="shared" si="35"/>
        <v>23300</v>
      </c>
      <c r="H236" s="2">
        <f t="shared" si="31"/>
        <v>73.199108828642181</v>
      </c>
      <c r="I236" s="2">
        <f t="shared" si="32"/>
        <v>-0.58778525229247403</v>
      </c>
    </row>
    <row r="237" spans="1:9">
      <c r="A237" s="2">
        <f t="shared" si="33"/>
        <v>2.3399999999999941</v>
      </c>
      <c r="B237" s="2">
        <f t="shared" si="36"/>
        <v>34</v>
      </c>
      <c r="C237" s="2">
        <f t="shared" si="29"/>
        <v>0.73513268094000983</v>
      </c>
      <c r="D237" s="2">
        <f t="shared" si="30"/>
        <v>0.74100003096600164</v>
      </c>
      <c r="E237" s="2">
        <f t="shared" si="37"/>
        <v>0.80820797738057226</v>
      </c>
      <c r="F237" s="2">
        <f t="shared" si="34"/>
        <v>234</v>
      </c>
      <c r="G237" s="2">
        <f t="shared" si="35"/>
        <v>23400</v>
      </c>
      <c r="H237" s="2">
        <f t="shared" si="31"/>
        <v>73.513268094001162</v>
      </c>
      <c r="I237" s="2">
        <f t="shared" si="32"/>
        <v>-0.30901699437494679</v>
      </c>
    </row>
    <row r="238" spans="1:9">
      <c r="A238" s="2">
        <f t="shared" si="33"/>
        <v>2.3499999999999939</v>
      </c>
      <c r="B238" s="2">
        <f t="shared" si="36"/>
        <v>35</v>
      </c>
      <c r="C238" s="2">
        <f t="shared" si="29"/>
        <v>0.73827427359359943</v>
      </c>
      <c r="D238" s="2">
        <f t="shared" si="30"/>
        <v>0.73889146388363236</v>
      </c>
      <c r="E238" s="2">
        <f t="shared" si="37"/>
        <v>0.80820797738057226</v>
      </c>
      <c r="F238" s="2">
        <f t="shared" si="34"/>
        <v>235</v>
      </c>
      <c r="G238" s="2">
        <f t="shared" si="35"/>
        <v>23500</v>
      </c>
      <c r="H238" s="2">
        <f t="shared" si="31"/>
        <v>73.827427359360144</v>
      </c>
      <c r="I238" s="2">
        <f t="shared" si="32"/>
        <v>2.4499716491654944E-15</v>
      </c>
    </row>
    <row r="239" spans="1:9">
      <c r="A239" s="2">
        <f t="shared" si="33"/>
        <v>2.3599999999999937</v>
      </c>
      <c r="B239" s="2">
        <f t="shared" si="36"/>
        <v>36</v>
      </c>
      <c r="C239" s="2">
        <f t="shared" si="29"/>
        <v>0.74141586624718925</v>
      </c>
      <c r="D239" s="2">
        <f t="shared" si="30"/>
        <v>0.73677560424081712</v>
      </c>
      <c r="E239" s="2">
        <f t="shared" si="37"/>
        <v>0.80820797738057226</v>
      </c>
      <c r="F239" s="2">
        <f t="shared" si="34"/>
        <v>236</v>
      </c>
      <c r="G239" s="2">
        <f t="shared" si="35"/>
        <v>23600</v>
      </c>
      <c r="H239" s="2">
        <f t="shared" si="31"/>
        <v>74.14158662471911</v>
      </c>
      <c r="I239" s="2">
        <f t="shared" si="32"/>
        <v>0.3090169943749379</v>
      </c>
    </row>
    <row r="240" spans="1:9">
      <c r="A240" s="2">
        <f t="shared" si="33"/>
        <v>2.3699999999999934</v>
      </c>
      <c r="B240" s="2">
        <f t="shared" si="36"/>
        <v>37</v>
      </c>
      <c r="C240" s="2">
        <f t="shared" si="29"/>
        <v>0.74455745890077885</v>
      </c>
      <c r="D240" s="2">
        <f t="shared" si="30"/>
        <v>0.73465247292023639</v>
      </c>
      <c r="E240" s="2">
        <f t="shared" si="37"/>
        <v>0.80820797738057226</v>
      </c>
      <c r="F240" s="2">
        <f t="shared" si="34"/>
        <v>237</v>
      </c>
      <c r="G240" s="2">
        <f t="shared" si="35"/>
        <v>23700</v>
      </c>
      <c r="H240" s="2">
        <f t="shared" si="31"/>
        <v>74.455745890078106</v>
      </c>
      <c r="I240" s="2">
        <f t="shared" si="32"/>
        <v>0.58778525229247791</v>
      </c>
    </row>
    <row r="241" spans="1:9">
      <c r="A241" s="2">
        <f t="shared" si="33"/>
        <v>2.3799999999999932</v>
      </c>
      <c r="B241" s="2">
        <f t="shared" si="36"/>
        <v>38</v>
      </c>
      <c r="C241" s="2">
        <f t="shared" si="29"/>
        <v>0.74769905155436867</v>
      </c>
      <c r="D241" s="2">
        <f t="shared" si="30"/>
        <v>0.7325220908763389</v>
      </c>
      <c r="E241" s="2">
        <f t="shared" si="37"/>
        <v>0.80820797738057226</v>
      </c>
      <c r="F241" s="2">
        <f t="shared" si="34"/>
        <v>238</v>
      </c>
      <c r="G241" s="2">
        <f t="shared" si="35"/>
        <v>23800</v>
      </c>
      <c r="H241" s="2">
        <f t="shared" si="31"/>
        <v>74.769905155437087</v>
      </c>
      <c r="I241" s="2">
        <f t="shared" si="32"/>
        <v>0.809016994374952</v>
      </c>
    </row>
    <row r="242" spans="1:9">
      <c r="A242" s="2">
        <f t="shared" si="33"/>
        <v>2.389999999999993</v>
      </c>
      <c r="B242" s="2">
        <f t="shared" si="36"/>
        <v>39</v>
      </c>
      <c r="C242" s="2">
        <f t="shared" si="29"/>
        <v>0.75084064420795837</v>
      </c>
      <c r="D242" s="2">
        <f t="shared" si="30"/>
        <v>0.73038447913513582</v>
      </c>
      <c r="E242" s="2">
        <f t="shared" si="37"/>
        <v>0.80820797738057226</v>
      </c>
      <c r="F242" s="2">
        <f t="shared" si="34"/>
        <v>239</v>
      </c>
      <c r="G242" s="2">
        <f t="shared" si="35"/>
        <v>23900</v>
      </c>
      <c r="H242" s="2">
        <f t="shared" si="31"/>
        <v>75.084064420796054</v>
      </c>
      <c r="I242" s="2">
        <f t="shared" si="32"/>
        <v>0.95105651629515209</v>
      </c>
    </row>
    <row r="243" spans="1:9">
      <c r="A243" s="2">
        <f t="shared" si="33"/>
        <v>2.3999999999999928</v>
      </c>
      <c r="B243" s="2">
        <f t="shared" si="36"/>
        <v>40</v>
      </c>
      <c r="C243" s="2">
        <f t="shared" si="29"/>
        <v>0.75398223686154808</v>
      </c>
      <c r="D243" s="2">
        <f t="shared" si="30"/>
        <v>0.72823965879399166</v>
      </c>
      <c r="E243" s="2">
        <f t="shared" si="37"/>
        <v>0.80820797738057226</v>
      </c>
      <c r="F243" s="2">
        <f t="shared" si="34"/>
        <v>240</v>
      </c>
      <c r="G243" s="2">
        <f t="shared" si="35"/>
        <v>24000</v>
      </c>
      <c r="H243" s="2">
        <f t="shared" si="31"/>
        <v>75.398223686155035</v>
      </c>
      <c r="I243" s="2">
        <f t="shared" si="32"/>
        <v>1</v>
      </c>
    </row>
    <row r="244" spans="1:9">
      <c r="A244" s="2">
        <f t="shared" si="33"/>
        <v>2.4099999999999926</v>
      </c>
      <c r="B244" s="2">
        <f t="shared" si="36"/>
        <v>41</v>
      </c>
      <c r="C244" s="2">
        <f t="shared" si="29"/>
        <v>0.75712382951513779</v>
      </c>
      <c r="D244" s="2">
        <f t="shared" si="30"/>
        <v>0.72608765102141748</v>
      </c>
      <c r="E244" s="2">
        <f t="shared" si="37"/>
        <v>0.80820797738057226</v>
      </c>
      <c r="F244" s="2">
        <f t="shared" si="34"/>
        <v>241</v>
      </c>
      <c r="G244" s="2">
        <f t="shared" si="35"/>
        <v>24100</v>
      </c>
      <c r="H244" s="2">
        <f t="shared" si="31"/>
        <v>75.71238295151403</v>
      </c>
      <c r="I244" s="2">
        <f t="shared" si="32"/>
        <v>0.95105651629514953</v>
      </c>
    </row>
    <row r="245" spans="1:9">
      <c r="A245" s="2">
        <f t="shared" si="33"/>
        <v>2.4199999999999924</v>
      </c>
      <c r="B245" s="2">
        <f t="shared" si="36"/>
        <v>42</v>
      </c>
      <c r="C245" s="2">
        <f t="shared" si="29"/>
        <v>0.76026542216872761</v>
      </c>
      <c r="D245" s="2">
        <f t="shared" si="30"/>
        <v>0.72392847705686114</v>
      </c>
      <c r="E245" s="2">
        <f t="shared" si="37"/>
        <v>0.80820797738057226</v>
      </c>
      <c r="F245" s="2">
        <f t="shared" si="34"/>
        <v>242</v>
      </c>
      <c r="G245" s="2">
        <f t="shared" si="35"/>
        <v>24200</v>
      </c>
      <c r="H245" s="2">
        <f t="shared" si="31"/>
        <v>76.026542216872997</v>
      </c>
      <c r="I245" s="2">
        <f t="shared" si="32"/>
        <v>0.80901699437494712</v>
      </c>
    </row>
    <row r="246" spans="1:9">
      <c r="A246" s="2">
        <f t="shared" si="33"/>
        <v>2.4299999999999922</v>
      </c>
      <c r="B246" s="2">
        <f t="shared" si="36"/>
        <v>43</v>
      </c>
      <c r="C246" s="2">
        <f t="shared" si="29"/>
        <v>0.76340701482231721</v>
      </c>
      <c r="D246" s="2">
        <f t="shared" si="30"/>
        <v>0.72176215821049816</v>
      </c>
      <c r="E246" s="2">
        <f t="shared" si="37"/>
        <v>0.80820797738057226</v>
      </c>
      <c r="F246" s="2">
        <f t="shared" si="34"/>
        <v>243</v>
      </c>
      <c r="G246" s="2">
        <f t="shared" si="35"/>
        <v>24300</v>
      </c>
      <c r="H246" s="2">
        <f t="shared" si="31"/>
        <v>76.340701482231978</v>
      </c>
      <c r="I246" s="2">
        <f t="shared" si="32"/>
        <v>0.58778525229247125</v>
      </c>
    </row>
    <row r="247" spans="1:9">
      <c r="A247" s="2">
        <f t="shared" si="33"/>
        <v>2.439999999999992</v>
      </c>
      <c r="B247" s="2">
        <f t="shared" si="36"/>
        <v>44</v>
      </c>
      <c r="C247" s="2">
        <f t="shared" si="29"/>
        <v>0.76654860747590703</v>
      </c>
      <c r="D247" s="2">
        <f t="shared" si="30"/>
        <v>0.71958871586302064</v>
      </c>
      <c r="E247" s="2">
        <f t="shared" si="37"/>
        <v>0.80820797738057226</v>
      </c>
      <c r="F247" s="2">
        <f t="shared" si="34"/>
        <v>244</v>
      </c>
      <c r="G247" s="2">
        <f t="shared" si="35"/>
        <v>24400</v>
      </c>
      <c r="H247" s="2">
        <f t="shared" si="31"/>
        <v>76.654860747590959</v>
      </c>
      <c r="I247" s="2">
        <f t="shared" si="32"/>
        <v>0.30901699437494351</v>
      </c>
    </row>
    <row r="248" spans="1:9">
      <c r="A248" s="2">
        <f t="shared" si="33"/>
        <v>2.4499999999999917</v>
      </c>
      <c r="B248" s="2">
        <f t="shared" si="36"/>
        <v>45</v>
      </c>
      <c r="C248" s="2">
        <f t="shared" si="29"/>
        <v>0.76969020012949674</v>
      </c>
      <c r="D248" s="2">
        <f t="shared" si="30"/>
        <v>0.71740817146542735</v>
      </c>
      <c r="E248" s="2">
        <f t="shared" si="37"/>
        <v>0.80820797738057226</v>
      </c>
      <c r="F248" s="2">
        <f t="shared" si="34"/>
        <v>245</v>
      </c>
      <c r="G248" s="2">
        <f t="shared" si="35"/>
        <v>24500</v>
      </c>
      <c r="H248" s="2">
        <f t="shared" si="31"/>
        <v>76.969020012949926</v>
      </c>
      <c r="I248" s="2">
        <f t="shared" si="32"/>
        <v>8.3306842327268704E-15</v>
      </c>
    </row>
    <row r="249" spans="1:9">
      <c r="A249" s="2">
        <f t="shared" si="33"/>
        <v>2.4599999999999915</v>
      </c>
      <c r="B249" s="2">
        <f t="shared" si="36"/>
        <v>46</v>
      </c>
      <c r="C249" s="2">
        <f t="shared" si="29"/>
        <v>0.77283179278308645</v>
      </c>
      <c r="D249" s="2">
        <f t="shared" si="30"/>
        <v>0.71522054653881117</v>
      </c>
      <c r="E249" s="2">
        <f t="shared" si="37"/>
        <v>0.80820797738057226</v>
      </c>
      <c r="F249" s="2">
        <f t="shared" si="34"/>
        <v>246</v>
      </c>
      <c r="G249" s="2">
        <f t="shared" si="35"/>
        <v>24600</v>
      </c>
      <c r="H249" s="2">
        <f t="shared" si="31"/>
        <v>77.283179278308921</v>
      </c>
      <c r="I249" s="2">
        <f t="shared" si="32"/>
        <v>-0.30901699437495467</v>
      </c>
    </row>
    <row r="250" spans="1:9">
      <c r="A250" s="2">
        <f t="shared" si="33"/>
        <v>2.4699999999999913</v>
      </c>
      <c r="B250" s="2">
        <f t="shared" si="36"/>
        <v>47</v>
      </c>
      <c r="C250" s="2">
        <f t="shared" si="29"/>
        <v>0.77597338543667616</v>
      </c>
      <c r="D250" s="2">
        <f t="shared" si="30"/>
        <v>0.71302586267414692</v>
      </c>
      <c r="E250" s="2">
        <f t="shared" si="37"/>
        <v>0.80820797738057226</v>
      </c>
      <c r="F250" s="2">
        <f t="shared" si="34"/>
        <v>247</v>
      </c>
      <c r="G250" s="2">
        <f t="shared" si="35"/>
        <v>24700</v>
      </c>
      <c r="H250" s="2">
        <f t="shared" si="31"/>
        <v>77.597338543667888</v>
      </c>
      <c r="I250" s="2">
        <f t="shared" si="32"/>
        <v>-0.58778525229246925</v>
      </c>
    </row>
    <row r="251" spans="1:9">
      <c r="A251" s="2">
        <f t="shared" si="33"/>
        <v>2.4799999999999911</v>
      </c>
      <c r="B251" s="2">
        <f t="shared" si="36"/>
        <v>48</v>
      </c>
      <c r="C251" s="2">
        <f t="shared" si="29"/>
        <v>0.77911497809026597</v>
      </c>
      <c r="D251" s="2">
        <f t="shared" si="30"/>
        <v>0.71082414153207796</v>
      </c>
      <c r="E251" s="2">
        <f t="shared" si="37"/>
        <v>0.80820797738057226</v>
      </c>
      <c r="F251" s="2">
        <f t="shared" si="34"/>
        <v>248</v>
      </c>
      <c r="G251" s="2">
        <f t="shared" si="35"/>
        <v>24800</v>
      </c>
      <c r="H251" s="2">
        <f t="shared" si="31"/>
        <v>77.911497809026869</v>
      </c>
      <c r="I251" s="2">
        <f t="shared" si="32"/>
        <v>-0.80901699437494567</v>
      </c>
    </row>
    <row r="252" spans="1:9">
      <c r="A252" s="2">
        <f t="shared" si="33"/>
        <v>2.4899999999999909</v>
      </c>
      <c r="B252" s="2">
        <f t="shared" si="36"/>
        <v>49</v>
      </c>
      <c r="C252" s="2">
        <f t="shared" si="29"/>
        <v>0.78225657074385557</v>
      </c>
      <c r="D252" s="2">
        <f t="shared" si="30"/>
        <v>0.70861540484270369</v>
      </c>
      <c r="E252" s="2">
        <f t="shared" si="37"/>
        <v>0.80820797738057226</v>
      </c>
      <c r="F252" s="2">
        <f t="shared" si="34"/>
        <v>249</v>
      </c>
      <c r="G252" s="2">
        <f t="shared" si="35"/>
        <v>24900</v>
      </c>
      <c r="H252" s="2">
        <f t="shared" si="31"/>
        <v>78.22565707438585</v>
      </c>
      <c r="I252" s="2">
        <f t="shared" si="32"/>
        <v>-0.9510565162951532</v>
      </c>
    </row>
    <row r="253" spans="1:9">
      <c r="A253" s="2">
        <f t="shared" si="33"/>
        <v>2.4999999999999907</v>
      </c>
      <c r="B253" s="2">
        <f t="shared" si="36"/>
        <v>50</v>
      </c>
      <c r="C253" s="2">
        <f t="shared" si="29"/>
        <v>0.78539816339744539</v>
      </c>
      <c r="D253" s="2">
        <f t="shared" si="30"/>
        <v>0.706399674405363</v>
      </c>
      <c r="E253" s="2">
        <f t="shared" si="37"/>
        <v>0.80820797738057226</v>
      </c>
      <c r="F253" s="2">
        <f t="shared" si="34"/>
        <v>250</v>
      </c>
      <c r="G253" s="2">
        <f t="shared" si="35"/>
        <v>25000</v>
      </c>
      <c r="H253" s="2">
        <f t="shared" si="31"/>
        <v>78.539816339744831</v>
      </c>
      <c r="I253" s="2">
        <f t="shared" si="32"/>
        <v>-1</v>
      </c>
    </row>
    <row r="254" spans="1:9">
      <c r="A254" s="2">
        <f t="shared" si="33"/>
        <v>2.5099999999999905</v>
      </c>
      <c r="B254" s="2">
        <f t="shared" si="36"/>
        <v>51</v>
      </c>
      <c r="C254" s="2">
        <f t="shared" si="29"/>
        <v>0.7885397560510351</v>
      </c>
      <c r="D254" s="2">
        <f t="shared" si="30"/>
        <v>0.70417697208842123</v>
      </c>
      <c r="E254" s="2">
        <f t="shared" si="37"/>
        <v>0.80820797738057226</v>
      </c>
      <c r="F254" s="2">
        <f t="shared" si="34"/>
        <v>251</v>
      </c>
      <c r="G254" s="2">
        <f t="shared" si="35"/>
        <v>25100</v>
      </c>
      <c r="H254" s="2">
        <f t="shared" si="31"/>
        <v>78.853975605103813</v>
      </c>
      <c r="I254" s="2">
        <f t="shared" si="32"/>
        <v>-0.95105651629515287</v>
      </c>
    </row>
    <row r="255" spans="1:9">
      <c r="A255" s="2">
        <f t="shared" si="33"/>
        <v>2.5199999999999902</v>
      </c>
      <c r="B255" s="2">
        <f t="shared" si="36"/>
        <v>52</v>
      </c>
      <c r="C255" s="2">
        <f t="shared" si="29"/>
        <v>0.79168134870462481</v>
      </c>
      <c r="D255" s="2">
        <f t="shared" si="30"/>
        <v>0.70194731982905256</v>
      </c>
      <c r="E255" s="2">
        <f t="shared" si="37"/>
        <v>0.80820797738057226</v>
      </c>
      <c r="F255" s="2">
        <f t="shared" si="34"/>
        <v>252</v>
      </c>
      <c r="G255" s="2">
        <f t="shared" si="35"/>
        <v>25200</v>
      </c>
      <c r="H255" s="2">
        <f t="shared" si="31"/>
        <v>79.168134870462794</v>
      </c>
      <c r="I255" s="2">
        <f t="shared" si="32"/>
        <v>-0.80901699437494501</v>
      </c>
    </row>
    <row r="256" spans="1:9">
      <c r="A256" s="2">
        <f t="shared" si="33"/>
        <v>2.52999999999999</v>
      </c>
      <c r="B256" s="2">
        <f t="shared" si="36"/>
        <v>53</v>
      </c>
      <c r="C256" s="2">
        <f t="shared" si="29"/>
        <v>0.79482294135821452</v>
      </c>
      <c r="D256" s="2">
        <f t="shared" si="30"/>
        <v>0.69971073963302477</v>
      </c>
      <c r="E256" s="2">
        <f t="shared" si="37"/>
        <v>0.80820797738057226</v>
      </c>
      <c r="F256" s="2">
        <f t="shared" si="34"/>
        <v>253</v>
      </c>
      <c r="G256" s="2">
        <f t="shared" si="35"/>
        <v>25300</v>
      </c>
      <c r="H256" s="2">
        <f t="shared" si="31"/>
        <v>79.482294135821761</v>
      </c>
      <c r="I256" s="2">
        <f t="shared" si="32"/>
        <v>-0.58778525229247991</v>
      </c>
    </row>
    <row r="257" spans="1:9">
      <c r="A257" s="2">
        <f t="shared" si="33"/>
        <v>2.5399999999999898</v>
      </c>
      <c r="B257" s="2">
        <f t="shared" si="36"/>
        <v>54</v>
      </c>
      <c r="C257" s="2">
        <f t="shared" si="29"/>
        <v>0.79796453401180434</v>
      </c>
      <c r="D257" s="2">
        <f t="shared" si="30"/>
        <v>0.69746725357448147</v>
      </c>
      <c r="E257" s="2">
        <f t="shared" si="37"/>
        <v>0.80820797738057226</v>
      </c>
      <c r="F257" s="2">
        <f t="shared" si="34"/>
        <v>254</v>
      </c>
      <c r="G257" s="2">
        <f t="shared" si="35"/>
        <v>25400</v>
      </c>
      <c r="H257" s="2">
        <f t="shared" si="31"/>
        <v>79.796453401180756</v>
      </c>
      <c r="I257" s="2">
        <f t="shared" si="32"/>
        <v>-0.30901699437494023</v>
      </c>
    </row>
    <row r="258" spans="1:9">
      <c r="A258" s="2">
        <f t="shared" si="33"/>
        <v>2.5499999999999896</v>
      </c>
      <c r="B258" s="2">
        <f t="shared" si="36"/>
        <v>55</v>
      </c>
      <c r="C258" s="2">
        <f t="shared" si="29"/>
        <v>0.80110612666539405</v>
      </c>
      <c r="D258" s="2">
        <f t="shared" si="30"/>
        <v>0.69521688379572433</v>
      </c>
      <c r="E258" s="2">
        <f t="shared" si="37"/>
        <v>0.80820797738057226</v>
      </c>
      <c r="F258" s="2">
        <f t="shared" si="34"/>
        <v>255</v>
      </c>
      <c r="G258" s="2">
        <f t="shared" si="35"/>
        <v>25500</v>
      </c>
      <c r="H258" s="2">
        <f t="shared" si="31"/>
        <v>80.110612666539737</v>
      </c>
      <c r="I258" s="2">
        <f t="shared" si="32"/>
        <v>9.3103693157847722E-15</v>
      </c>
    </row>
    <row r="259" spans="1:9">
      <c r="A259" s="2">
        <f t="shared" si="33"/>
        <v>2.5599999999999894</v>
      </c>
      <c r="B259" s="2">
        <f t="shared" si="36"/>
        <v>56</v>
      </c>
      <c r="C259" s="2">
        <f t="shared" si="29"/>
        <v>0.80424771931898376</v>
      </c>
      <c r="D259" s="2">
        <f t="shared" si="30"/>
        <v>0.69295965250699454</v>
      </c>
      <c r="E259" s="2">
        <f t="shared" si="37"/>
        <v>0.80820797738057226</v>
      </c>
      <c r="F259" s="2">
        <f t="shared" si="34"/>
        <v>256</v>
      </c>
      <c r="G259" s="2">
        <f t="shared" si="35"/>
        <v>25600</v>
      </c>
      <c r="H259" s="2">
        <f t="shared" si="31"/>
        <v>80.424771931898704</v>
      </c>
      <c r="I259" s="2">
        <f t="shared" si="32"/>
        <v>0.30901699437494445</v>
      </c>
    </row>
    <row r="260" spans="1:9">
      <c r="A260" s="2">
        <f t="shared" si="33"/>
        <v>2.5699999999999892</v>
      </c>
      <c r="B260" s="2">
        <f t="shared" si="36"/>
        <v>57</v>
      </c>
      <c r="C260" s="2">
        <f t="shared" ref="C260:C323" si="38">A260*$N$4/1000</f>
        <v>0.80738931197257358</v>
      </c>
      <c r="D260" s="2">
        <f t="shared" ref="D260:D323" si="39">0.999*COS(C260)</f>
        <v>0.69069558198625358</v>
      </c>
      <c r="E260" s="2">
        <f t="shared" si="37"/>
        <v>0.80820797738057226</v>
      </c>
      <c r="F260" s="2">
        <f t="shared" si="34"/>
        <v>257</v>
      </c>
      <c r="G260" s="2">
        <f t="shared" si="35"/>
        <v>25700</v>
      </c>
      <c r="H260" s="2">
        <f t="shared" ref="H260:H323" si="40">F260*$N$4/1000</f>
        <v>80.738931197257685</v>
      </c>
      <c r="I260" s="2">
        <f t="shared" ref="I260:I323" si="41">COS(H260)</f>
        <v>0.58778525229247203</v>
      </c>
    </row>
    <row r="261" spans="1:9">
      <c r="A261" s="2">
        <f t="shared" ref="A261:A324" si="42">A260+0.01</f>
        <v>2.579999999999989</v>
      </c>
      <c r="B261" s="2">
        <f t="shared" si="36"/>
        <v>58</v>
      </c>
      <c r="C261" s="2">
        <f t="shared" si="38"/>
        <v>0.81053090462616317</v>
      </c>
      <c r="D261" s="2">
        <f t="shared" si="39"/>
        <v>0.68842469457896371</v>
      </c>
      <c r="E261" s="2">
        <f t="shared" si="37"/>
        <v>0.80820797738057226</v>
      </c>
      <c r="F261" s="2">
        <f t="shared" ref="F261:F324" si="43">F260+0.01*$N$8</f>
        <v>258</v>
      </c>
      <c r="G261" s="2">
        <f t="shared" ref="G261:G324" si="44">G260+$N$8</f>
        <v>25800</v>
      </c>
      <c r="H261" s="2">
        <f t="shared" si="40"/>
        <v>81.053090462616666</v>
      </c>
      <c r="I261" s="2">
        <f t="shared" si="41"/>
        <v>0.80901699437494767</v>
      </c>
    </row>
    <row r="262" spans="1:9">
      <c r="A262" s="2">
        <f t="shared" si="42"/>
        <v>2.5899999999999888</v>
      </c>
      <c r="B262" s="2">
        <f t="shared" si="36"/>
        <v>59</v>
      </c>
      <c r="C262" s="2">
        <f t="shared" si="38"/>
        <v>0.81367249727975299</v>
      </c>
      <c r="D262" s="2">
        <f t="shared" si="39"/>
        <v>0.68614701269786627</v>
      </c>
      <c r="E262" s="2">
        <f t="shared" si="37"/>
        <v>0.80820797738057226</v>
      </c>
      <c r="F262" s="2">
        <f t="shared" si="43"/>
        <v>259</v>
      </c>
      <c r="G262" s="2">
        <f t="shared" si="44"/>
        <v>25900</v>
      </c>
      <c r="H262" s="2">
        <f t="shared" si="40"/>
        <v>81.367249727975647</v>
      </c>
      <c r="I262" s="2">
        <f t="shared" si="41"/>
        <v>0.9510565162951542</v>
      </c>
    </row>
    <row r="263" spans="1:9">
      <c r="A263" s="2">
        <f t="shared" si="42"/>
        <v>2.5999999999999885</v>
      </c>
      <c r="B263" s="2">
        <f t="shared" si="36"/>
        <v>60</v>
      </c>
      <c r="C263" s="2">
        <f t="shared" si="38"/>
        <v>0.81681408993334259</v>
      </c>
      <c r="D263" s="2">
        <f t="shared" si="39"/>
        <v>0.6838625588227627</v>
      </c>
      <c r="E263" s="2">
        <f t="shared" si="37"/>
        <v>0.80820797738057226</v>
      </c>
      <c r="F263" s="2">
        <f t="shared" si="43"/>
        <v>260</v>
      </c>
      <c r="G263" s="2">
        <f t="shared" si="44"/>
        <v>26000</v>
      </c>
      <c r="H263" s="2">
        <f t="shared" si="40"/>
        <v>81.681408993334628</v>
      </c>
      <c r="I263" s="2">
        <f t="shared" si="41"/>
        <v>1</v>
      </c>
    </row>
    <row r="264" spans="1:9">
      <c r="A264" s="2">
        <f t="shared" si="42"/>
        <v>2.6099999999999883</v>
      </c>
      <c r="B264" s="2">
        <f t="shared" si="36"/>
        <v>61</v>
      </c>
      <c r="C264" s="2">
        <f t="shared" si="38"/>
        <v>0.81995568258693241</v>
      </c>
      <c r="D264" s="2">
        <f t="shared" si="39"/>
        <v>0.68157135550028958</v>
      </c>
      <c r="E264" s="2">
        <f t="shared" si="37"/>
        <v>0.80820797738057226</v>
      </c>
      <c r="F264" s="2">
        <f t="shared" si="43"/>
        <v>261</v>
      </c>
      <c r="G264" s="2">
        <f t="shared" si="44"/>
        <v>26100</v>
      </c>
      <c r="H264" s="2">
        <f t="shared" si="40"/>
        <v>81.995568258693595</v>
      </c>
      <c r="I264" s="2">
        <f t="shared" si="41"/>
        <v>0.9510565162951562</v>
      </c>
    </row>
    <row r="265" spans="1:9">
      <c r="A265" s="2">
        <f t="shared" si="42"/>
        <v>2.6199999999999881</v>
      </c>
      <c r="B265" s="2">
        <f t="shared" si="36"/>
        <v>62</v>
      </c>
      <c r="C265" s="2">
        <f t="shared" si="38"/>
        <v>0.82309727524052212</v>
      </c>
      <c r="D265" s="2">
        <f t="shared" si="39"/>
        <v>0.6792734253436995</v>
      </c>
      <c r="E265" s="2">
        <f t="shared" si="37"/>
        <v>0.80820797738057226</v>
      </c>
      <c r="F265" s="2">
        <f t="shared" si="43"/>
        <v>262</v>
      </c>
      <c r="G265" s="2">
        <f t="shared" si="44"/>
        <v>26200</v>
      </c>
      <c r="H265" s="2">
        <f t="shared" si="40"/>
        <v>82.309727524052576</v>
      </c>
      <c r="I265" s="2">
        <f t="shared" si="41"/>
        <v>0.80901699437495145</v>
      </c>
    </row>
    <row r="266" spans="1:9">
      <c r="A266" s="2">
        <f t="shared" si="42"/>
        <v>2.6299999999999879</v>
      </c>
      <c r="B266" s="2">
        <f t="shared" si="36"/>
        <v>63</v>
      </c>
      <c r="C266" s="2">
        <f t="shared" si="38"/>
        <v>0.82623886789411183</v>
      </c>
      <c r="D266" s="2">
        <f t="shared" si="39"/>
        <v>0.67696879103263496</v>
      </c>
      <c r="E266" s="2">
        <f t="shared" si="37"/>
        <v>0.80820797738057226</v>
      </c>
      <c r="F266" s="2">
        <f t="shared" si="43"/>
        <v>263</v>
      </c>
      <c r="G266" s="2">
        <f t="shared" si="44"/>
        <v>26300</v>
      </c>
      <c r="H266" s="2">
        <f t="shared" si="40"/>
        <v>82.623886789411571</v>
      </c>
      <c r="I266" s="2">
        <f t="shared" si="41"/>
        <v>0.5877852522924657</v>
      </c>
    </row>
    <row r="267" spans="1:9">
      <c r="A267" s="2">
        <f t="shared" si="42"/>
        <v>2.6399999999999877</v>
      </c>
      <c r="B267" s="2">
        <f t="shared" si="36"/>
        <v>64</v>
      </c>
      <c r="C267" s="2">
        <f t="shared" si="38"/>
        <v>0.82938046054770154</v>
      </c>
      <c r="D267" s="2">
        <f t="shared" si="39"/>
        <v>0.67465747531290621</v>
      </c>
      <c r="E267" s="2">
        <f t="shared" si="37"/>
        <v>0.80820797738057226</v>
      </c>
      <c r="F267" s="2">
        <f t="shared" si="43"/>
        <v>264</v>
      </c>
      <c r="G267" s="2">
        <f t="shared" si="44"/>
        <v>26400</v>
      </c>
      <c r="H267" s="2">
        <f t="shared" si="40"/>
        <v>82.938046054770538</v>
      </c>
      <c r="I267" s="2">
        <f t="shared" si="41"/>
        <v>0.3090169943749505</v>
      </c>
    </row>
    <row r="268" spans="1:9">
      <c r="A268" s="2">
        <f t="shared" si="42"/>
        <v>2.6499999999999875</v>
      </c>
      <c r="B268" s="2">
        <f t="shared" si="36"/>
        <v>65</v>
      </c>
      <c r="C268" s="2">
        <f t="shared" si="38"/>
        <v>0.83252205320129136</v>
      </c>
      <c r="D268" s="2">
        <f t="shared" si="39"/>
        <v>0.67233950099626638</v>
      </c>
      <c r="E268" s="2">
        <f t="shared" si="37"/>
        <v>0.80820797738057226</v>
      </c>
      <c r="F268" s="2">
        <f t="shared" si="43"/>
        <v>265</v>
      </c>
      <c r="G268" s="2">
        <f t="shared" si="44"/>
        <v>26500</v>
      </c>
      <c r="H268" s="2">
        <f t="shared" si="40"/>
        <v>83.252205320129519</v>
      </c>
      <c r="I268" s="2">
        <f t="shared" si="41"/>
        <v>1.4702865661075926E-15</v>
      </c>
    </row>
    <row r="269" spans="1:9">
      <c r="A269" s="2">
        <f t="shared" si="42"/>
        <v>2.6599999999999873</v>
      </c>
      <c r="B269" s="2">
        <f t="shared" si="36"/>
        <v>66</v>
      </c>
      <c r="C269" s="2">
        <f t="shared" si="38"/>
        <v>0.83566364585488095</v>
      </c>
      <c r="D269" s="2">
        <f t="shared" si="39"/>
        <v>0.67001489096018629</v>
      </c>
      <c r="E269" s="2">
        <f t="shared" si="37"/>
        <v>0.80820797738057226</v>
      </c>
      <c r="F269" s="2">
        <f t="shared" si="43"/>
        <v>266</v>
      </c>
      <c r="G269" s="2">
        <f t="shared" si="44"/>
        <v>26600</v>
      </c>
      <c r="H269" s="2">
        <f t="shared" si="40"/>
        <v>83.5663645854885</v>
      </c>
      <c r="I269" s="2">
        <f t="shared" si="41"/>
        <v>-0.30901699437494773</v>
      </c>
    </row>
    <row r="270" spans="1:9">
      <c r="A270" s="2">
        <f t="shared" si="42"/>
        <v>2.6699999999999871</v>
      </c>
      <c r="B270" s="2">
        <f t="shared" si="36"/>
        <v>67</v>
      </c>
      <c r="C270" s="2">
        <f t="shared" si="38"/>
        <v>0.83880523850847077</v>
      </c>
      <c r="D270" s="2">
        <f t="shared" si="39"/>
        <v>0.66768366814762825</v>
      </c>
      <c r="E270" s="2">
        <f t="shared" si="37"/>
        <v>0.80820797738057226</v>
      </c>
      <c r="F270" s="2">
        <f t="shared" si="43"/>
        <v>267</v>
      </c>
      <c r="G270" s="2">
        <f t="shared" si="44"/>
        <v>26700</v>
      </c>
      <c r="H270" s="2">
        <f t="shared" si="40"/>
        <v>83.880523850847482</v>
      </c>
      <c r="I270" s="2">
        <f t="shared" si="41"/>
        <v>-0.5877852522924748</v>
      </c>
    </row>
    <row r="271" spans="1:9">
      <c r="A271" s="2">
        <f t="shared" si="42"/>
        <v>2.6799999999999868</v>
      </c>
      <c r="B271" s="2">
        <f t="shared" si="36"/>
        <v>68</v>
      </c>
      <c r="C271" s="2">
        <f t="shared" si="38"/>
        <v>0.84194683116206048</v>
      </c>
      <c r="D271" s="2">
        <f t="shared" si="39"/>
        <v>0.66534585556682047</v>
      </c>
      <c r="E271" s="2">
        <f t="shared" si="37"/>
        <v>0.80820797738057226</v>
      </c>
      <c r="F271" s="2">
        <f t="shared" si="43"/>
        <v>268</v>
      </c>
      <c r="G271" s="2">
        <f t="shared" si="44"/>
        <v>26800</v>
      </c>
      <c r="H271" s="2">
        <f t="shared" si="40"/>
        <v>84.194683116206463</v>
      </c>
      <c r="I271" s="2">
        <f t="shared" si="41"/>
        <v>-0.80901699437494967</v>
      </c>
    </row>
    <row r="272" spans="1:9">
      <c r="A272" s="2">
        <f t="shared" si="42"/>
        <v>2.6899999999999866</v>
      </c>
      <c r="B272" s="2">
        <f t="shared" si="36"/>
        <v>69</v>
      </c>
      <c r="C272" s="2">
        <f t="shared" si="38"/>
        <v>0.84508842381565019</v>
      </c>
      <c r="D272" s="2">
        <f t="shared" si="39"/>
        <v>0.66300147629102912</v>
      </c>
      <c r="E272" s="2">
        <f t="shared" si="37"/>
        <v>0.80820797738057226</v>
      </c>
      <c r="F272" s="2">
        <f t="shared" si="43"/>
        <v>269</v>
      </c>
      <c r="G272" s="2">
        <f t="shared" si="44"/>
        <v>26900</v>
      </c>
      <c r="H272" s="2">
        <f t="shared" si="40"/>
        <v>84.508842381565444</v>
      </c>
      <c r="I272" s="2">
        <f t="shared" si="41"/>
        <v>-0.95105651629515531</v>
      </c>
    </row>
    <row r="273" spans="1:9">
      <c r="A273" s="2">
        <f t="shared" si="42"/>
        <v>2.6999999999999864</v>
      </c>
      <c r="B273" s="2">
        <f t="shared" si="36"/>
        <v>70</v>
      </c>
      <c r="C273" s="2">
        <f t="shared" si="38"/>
        <v>0.8482300164692399</v>
      </c>
      <c r="D273" s="2">
        <f t="shared" si="39"/>
        <v>0.66065055345833135</v>
      </c>
      <c r="E273" s="2">
        <f t="shared" si="37"/>
        <v>0.80820797738057226</v>
      </c>
      <c r="F273" s="2">
        <f t="shared" si="43"/>
        <v>270</v>
      </c>
      <c r="G273" s="2">
        <f t="shared" si="44"/>
        <v>27000</v>
      </c>
      <c r="H273" s="2">
        <f t="shared" si="40"/>
        <v>84.823001646924411</v>
      </c>
      <c r="I273" s="2">
        <f t="shared" si="41"/>
        <v>-1</v>
      </c>
    </row>
    <row r="274" spans="1:9">
      <c r="A274" s="2">
        <f t="shared" si="42"/>
        <v>2.7099999999999862</v>
      </c>
      <c r="B274" s="2">
        <f t="shared" si="36"/>
        <v>71</v>
      </c>
      <c r="C274" s="2">
        <f t="shared" si="38"/>
        <v>0.85137160912282972</v>
      </c>
      <c r="D274" s="2">
        <f t="shared" si="39"/>
        <v>0.65829311027138648</v>
      </c>
      <c r="E274" s="2">
        <f t="shared" si="37"/>
        <v>0.80820797738057226</v>
      </c>
      <c r="F274" s="2">
        <f t="shared" si="43"/>
        <v>271</v>
      </c>
      <c r="G274" s="2">
        <f t="shared" si="44"/>
        <v>27100</v>
      </c>
      <c r="H274" s="2">
        <f t="shared" si="40"/>
        <v>85.137160912283392</v>
      </c>
      <c r="I274" s="2">
        <f t="shared" si="41"/>
        <v>-0.9510565162951552</v>
      </c>
    </row>
    <row r="275" spans="1:9">
      <c r="A275" s="2">
        <f t="shared" si="42"/>
        <v>2.719999999999986</v>
      </c>
      <c r="B275" s="2">
        <f t="shared" si="36"/>
        <v>72</v>
      </c>
      <c r="C275" s="2">
        <f t="shared" si="38"/>
        <v>0.85451320177641932</v>
      </c>
      <c r="D275" s="2">
        <f t="shared" si="39"/>
        <v>0.65592916999720674</v>
      </c>
      <c r="E275" s="2">
        <f t="shared" si="37"/>
        <v>0.80820797738057226</v>
      </c>
      <c r="F275" s="2">
        <f t="shared" si="43"/>
        <v>272</v>
      </c>
      <c r="G275" s="2">
        <f t="shared" si="44"/>
        <v>27200</v>
      </c>
      <c r="H275" s="2">
        <f t="shared" si="40"/>
        <v>85.451320177642387</v>
      </c>
      <c r="I275" s="2">
        <f t="shared" si="41"/>
        <v>-0.80901699437494101</v>
      </c>
    </row>
    <row r="276" spans="1:9">
      <c r="A276" s="2">
        <f t="shared" si="42"/>
        <v>2.7299999999999858</v>
      </c>
      <c r="B276" s="2">
        <f t="shared" si="36"/>
        <v>73</v>
      </c>
      <c r="C276" s="2">
        <f t="shared" si="38"/>
        <v>0.85765479443000914</v>
      </c>
      <c r="D276" s="2">
        <f t="shared" si="39"/>
        <v>0.65355875596692858</v>
      </c>
      <c r="E276" s="2">
        <f t="shared" si="37"/>
        <v>0.80820797738057226</v>
      </c>
      <c r="F276" s="2">
        <f t="shared" si="43"/>
        <v>273</v>
      </c>
      <c r="G276" s="2">
        <f t="shared" si="44"/>
        <v>27300</v>
      </c>
      <c r="H276" s="2">
        <f t="shared" si="40"/>
        <v>85.765479443001354</v>
      </c>
      <c r="I276" s="2">
        <f t="shared" si="41"/>
        <v>-0.58778525229247436</v>
      </c>
    </row>
    <row r="277" spans="1:9">
      <c r="A277" s="2">
        <f t="shared" si="42"/>
        <v>2.7399999999999856</v>
      </c>
      <c r="B277" s="2">
        <f t="shared" si="36"/>
        <v>74</v>
      </c>
      <c r="C277" s="2">
        <f t="shared" si="38"/>
        <v>0.86079638708359885</v>
      </c>
      <c r="D277" s="2">
        <f t="shared" si="39"/>
        <v>0.65118189157558126</v>
      </c>
      <c r="E277" s="2">
        <f t="shared" si="37"/>
        <v>0.80820797738057226</v>
      </c>
      <c r="F277" s="2">
        <f t="shared" si="43"/>
        <v>274</v>
      </c>
      <c r="G277" s="2">
        <f t="shared" si="44"/>
        <v>27400</v>
      </c>
      <c r="H277" s="2">
        <f t="shared" si="40"/>
        <v>86.079638708360335</v>
      </c>
      <c r="I277" s="2">
        <f t="shared" si="41"/>
        <v>-0.30901699437494723</v>
      </c>
    </row>
    <row r="278" spans="1:9">
      <c r="A278" s="2">
        <f t="shared" si="42"/>
        <v>2.7499999999999853</v>
      </c>
      <c r="B278" s="2">
        <f t="shared" si="36"/>
        <v>75</v>
      </c>
      <c r="C278" s="2">
        <f t="shared" si="38"/>
        <v>0.86393797973718855</v>
      </c>
      <c r="D278" s="2">
        <f t="shared" si="39"/>
        <v>0.64879860028185687</v>
      </c>
      <c r="E278" s="2">
        <f t="shared" si="37"/>
        <v>0.80820797738057226</v>
      </c>
      <c r="F278" s="2">
        <f t="shared" si="43"/>
        <v>275</v>
      </c>
      <c r="G278" s="2">
        <f t="shared" si="44"/>
        <v>27500</v>
      </c>
      <c r="H278" s="2">
        <f t="shared" si="40"/>
        <v>86.393797973719316</v>
      </c>
      <c r="I278" s="2">
        <f t="shared" si="41"/>
        <v>1.9599122672020464E-15</v>
      </c>
    </row>
    <row r="279" spans="1:9">
      <c r="A279" s="2">
        <f t="shared" si="42"/>
        <v>2.7599999999999851</v>
      </c>
      <c r="B279" s="2">
        <f t="shared" si="36"/>
        <v>76</v>
      </c>
      <c r="C279" s="2">
        <f t="shared" si="38"/>
        <v>0.86707957239077826</v>
      </c>
      <c r="D279" s="2">
        <f t="shared" si="39"/>
        <v>0.64640890560787845</v>
      </c>
      <c r="E279" s="2">
        <f t="shared" si="37"/>
        <v>0.80820797738057226</v>
      </c>
      <c r="F279" s="2">
        <f t="shared" si="43"/>
        <v>276</v>
      </c>
      <c r="G279" s="2">
        <f t="shared" si="44"/>
        <v>27600</v>
      </c>
      <c r="H279" s="2">
        <f t="shared" si="40"/>
        <v>86.707957239078297</v>
      </c>
      <c r="I279" s="2">
        <f t="shared" si="41"/>
        <v>0.30901699437495095</v>
      </c>
    </row>
    <row r="280" spans="1:9">
      <c r="A280" s="2">
        <f t="shared" si="42"/>
        <v>2.7699999999999849</v>
      </c>
      <c r="B280" s="2">
        <f t="shared" si="36"/>
        <v>77</v>
      </c>
      <c r="C280" s="2">
        <f t="shared" si="38"/>
        <v>0.87022116504436808</v>
      </c>
      <c r="D280" s="2">
        <f t="shared" si="39"/>
        <v>0.64401283113896723</v>
      </c>
      <c r="E280" s="2">
        <f t="shared" si="37"/>
        <v>0.80820797738057226</v>
      </c>
      <c r="F280" s="2">
        <f t="shared" si="43"/>
        <v>277</v>
      </c>
      <c r="G280" s="2">
        <f t="shared" si="44"/>
        <v>27700</v>
      </c>
      <c r="H280" s="2">
        <f t="shared" si="40"/>
        <v>87.022116504437278</v>
      </c>
      <c r="I280" s="2">
        <f t="shared" si="41"/>
        <v>0.58778525229247758</v>
      </c>
    </row>
    <row r="281" spans="1:9">
      <c r="A281" s="2">
        <f t="shared" si="42"/>
        <v>2.7799999999999847</v>
      </c>
      <c r="B281" s="2">
        <f t="shared" si="36"/>
        <v>78</v>
      </c>
      <c r="C281" s="2">
        <f t="shared" si="38"/>
        <v>0.87336275769795768</v>
      </c>
      <c r="D281" s="2">
        <f t="shared" si="39"/>
        <v>0.64161040052341145</v>
      </c>
      <c r="E281" s="2">
        <f t="shared" si="37"/>
        <v>0.80820797738057226</v>
      </c>
      <c r="F281" s="2">
        <f t="shared" si="43"/>
        <v>278</v>
      </c>
      <c r="G281" s="2">
        <f t="shared" si="44"/>
        <v>27800</v>
      </c>
      <c r="H281" s="2">
        <f t="shared" si="40"/>
        <v>87.336275769796245</v>
      </c>
      <c r="I281" s="2">
        <f t="shared" si="41"/>
        <v>0.80901699437494334</v>
      </c>
    </row>
    <row r="282" spans="1:9">
      <c r="A282" s="2">
        <f t="shared" si="42"/>
        <v>2.7899999999999845</v>
      </c>
      <c r="B282" s="2">
        <f t="shared" si="36"/>
        <v>79</v>
      </c>
      <c r="C282" s="2">
        <f t="shared" si="38"/>
        <v>0.8765043503515475</v>
      </c>
      <c r="D282" s="2">
        <f t="shared" si="39"/>
        <v>0.63920163747223102</v>
      </c>
      <c r="E282" s="2">
        <f t="shared" si="37"/>
        <v>0.80820797738057226</v>
      </c>
      <c r="F282" s="2">
        <f t="shared" si="43"/>
        <v>279</v>
      </c>
      <c r="G282" s="2">
        <f t="shared" si="44"/>
        <v>27900</v>
      </c>
      <c r="H282" s="2">
        <f t="shared" si="40"/>
        <v>87.650435035155226</v>
      </c>
      <c r="I282" s="2">
        <f t="shared" si="41"/>
        <v>0.95105651629515198</v>
      </c>
    </row>
    <row r="283" spans="1:9">
      <c r="A283" s="2">
        <f t="shared" si="42"/>
        <v>2.7999999999999843</v>
      </c>
      <c r="B283" s="2">
        <f t="shared" si="36"/>
        <v>80</v>
      </c>
      <c r="C283" s="2">
        <f t="shared" si="38"/>
        <v>0.87964594300513721</v>
      </c>
      <c r="D283" s="2">
        <f t="shared" si="39"/>
        <v>0.63678656575894488</v>
      </c>
      <c r="E283" s="2">
        <f t="shared" si="37"/>
        <v>0.80820797738057226</v>
      </c>
      <c r="F283" s="2">
        <f t="shared" si="43"/>
        <v>280</v>
      </c>
      <c r="G283" s="2">
        <f t="shared" si="44"/>
        <v>28000</v>
      </c>
      <c r="H283" s="2">
        <f t="shared" si="40"/>
        <v>87.964594300514221</v>
      </c>
      <c r="I283" s="2">
        <f t="shared" si="41"/>
        <v>1</v>
      </c>
    </row>
    <row r="284" spans="1:9">
      <c r="A284" s="2">
        <f t="shared" si="42"/>
        <v>2.8099999999999841</v>
      </c>
      <c r="B284" s="2">
        <f t="shared" si="36"/>
        <v>81</v>
      </c>
      <c r="C284" s="2">
        <f t="shared" si="38"/>
        <v>0.88278753565872692</v>
      </c>
      <c r="D284" s="2">
        <f t="shared" si="39"/>
        <v>0.6343652092193357</v>
      </c>
      <c r="E284" s="2">
        <f t="shared" si="37"/>
        <v>0.80820797738057226</v>
      </c>
      <c r="F284" s="2">
        <f t="shared" si="43"/>
        <v>281</v>
      </c>
      <c r="G284" s="2">
        <f t="shared" si="44"/>
        <v>28100</v>
      </c>
      <c r="H284" s="2">
        <f t="shared" si="40"/>
        <v>88.278753565873188</v>
      </c>
      <c r="I284" s="2">
        <f t="shared" si="41"/>
        <v>0.95105651629515409</v>
      </c>
    </row>
    <row r="285" spans="1:9">
      <c r="A285" s="2">
        <f t="shared" si="42"/>
        <v>2.8199999999999839</v>
      </c>
      <c r="B285" s="2">
        <f t="shared" si="36"/>
        <v>82</v>
      </c>
      <c r="C285" s="2">
        <f t="shared" si="38"/>
        <v>0.88592912831231663</v>
      </c>
      <c r="D285" s="2">
        <f t="shared" si="39"/>
        <v>0.63193759175121533</v>
      </c>
      <c r="E285" s="2">
        <f t="shared" si="37"/>
        <v>0.80820797738057226</v>
      </c>
      <c r="F285" s="2">
        <f t="shared" si="43"/>
        <v>282</v>
      </c>
      <c r="G285" s="2">
        <f t="shared" si="44"/>
        <v>28200</v>
      </c>
      <c r="H285" s="2">
        <f t="shared" si="40"/>
        <v>88.592912831232169</v>
      </c>
      <c r="I285" s="2">
        <f t="shared" si="41"/>
        <v>0.80901699437494734</v>
      </c>
    </row>
    <row r="286" spans="1:9">
      <c r="A286" s="2">
        <f t="shared" si="42"/>
        <v>2.8299999999999836</v>
      </c>
      <c r="B286" s="2">
        <f t="shared" si="36"/>
        <v>83</v>
      </c>
      <c r="C286" s="2">
        <f t="shared" si="38"/>
        <v>0.88907072096590634</v>
      </c>
      <c r="D286" s="2">
        <f t="shared" si="39"/>
        <v>0.62950373731418774</v>
      </c>
      <c r="E286" s="2">
        <f t="shared" si="37"/>
        <v>0.80820797738057226</v>
      </c>
      <c r="F286" s="2">
        <f t="shared" si="43"/>
        <v>283</v>
      </c>
      <c r="G286" s="2">
        <f t="shared" si="44"/>
        <v>28300</v>
      </c>
      <c r="H286" s="2">
        <f t="shared" si="40"/>
        <v>88.907072096591151</v>
      </c>
      <c r="I286" s="2">
        <f t="shared" si="41"/>
        <v>0.58778525229247158</v>
      </c>
    </row>
    <row r="287" spans="1:9">
      <c r="A287" s="2">
        <f t="shared" si="42"/>
        <v>2.8399999999999834</v>
      </c>
      <c r="B287" s="2">
        <f t="shared" si="36"/>
        <v>84</v>
      </c>
      <c r="C287" s="2">
        <f t="shared" si="38"/>
        <v>0.89221231361949604</v>
      </c>
      <c r="D287" s="2">
        <f t="shared" si="39"/>
        <v>0.62706366992941387</v>
      </c>
      <c r="E287" s="2">
        <f t="shared" si="37"/>
        <v>0.80820797738057226</v>
      </c>
      <c r="F287" s="2">
        <f t="shared" si="43"/>
        <v>284</v>
      </c>
      <c r="G287" s="2">
        <f t="shared" si="44"/>
        <v>28400</v>
      </c>
      <c r="H287" s="2">
        <f t="shared" si="40"/>
        <v>89.221231361950117</v>
      </c>
      <c r="I287" s="2">
        <f t="shared" si="41"/>
        <v>0.3090169943749575</v>
      </c>
    </row>
    <row r="288" spans="1:9">
      <c r="A288" s="2">
        <f t="shared" si="42"/>
        <v>2.8499999999999832</v>
      </c>
      <c r="B288" s="2">
        <f t="shared" si="36"/>
        <v>85</v>
      </c>
      <c r="C288" s="2">
        <f t="shared" si="38"/>
        <v>0.89535390627308586</v>
      </c>
      <c r="D288" s="2">
        <f t="shared" si="39"/>
        <v>0.62461741367937351</v>
      </c>
      <c r="E288" s="2">
        <f t="shared" si="37"/>
        <v>0.80820797738057226</v>
      </c>
      <c r="F288" s="2">
        <f t="shared" si="43"/>
        <v>285</v>
      </c>
      <c r="G288" s="2">
        <f t="shared" si="44"/>
        <v>28500</v>
      </c>
      <c r="H288" s="2">
        <f t="shared" si="40"/>
        <v>89.535390627309113</v>
      </c>
      <c r="I288" s="2">
        <f t="shared" si="41"/>
        <v>-5.3901111005116853E-15</v>
      </c>
    </row>
    <row r="289" spans="1:9">
      <c r="A289" s="2">
        <f t="shared" si="42"/>
        <v>2.859999999999983</v>
      </c>
      <c r="B289" s="2">
        <f t="shared" si="36"/>
        <v>86</v>
      </c>
      <c r="C289" s="2">
        <f t="shared" si="38"/>
        <v>0.89849549892667546</v>
      </c>
      <c r="D289" s="2">
        <f t="shared" si="39"/>
        <v>0.62216499270762871</v>
      </c>
      <c r="E289" s="2">
        <f t="shared" si="37"/>
        <v>0.80820797738057226</v>
      </c>
      <c r="F289" s="2">
        <f t="shared" si="43"/>
        <v>286</v>
      </c>
      <c r="G289" s="2">
        <f t="shared" si="44"/>
        <v>28600</v>
      </c>
      <c r="H289" s="2">
        <f t="shared" si="40"/>
        <v>89.849549892668094</v>
      </c>
      <c r="I289" s="2">
        <f t="shared" si="41"/>
        <v>-0.30901699437495422</v>
      </c>
    </row>
    <row r="290" spans="1:9">
      <c r="A290" s="2">
        <f t="shared" si="42"/>
        <v>2.8699999999999828</v>
      </c>
      <c r="B290" s="2">
        <f t="shared" si="36"/>
        <v>87</v>
      </c>
      <c r="C290" s="2">
        <f t="shared" si="38"/>
        <v>0.90163709158026528</v>
      </c>
      <c r="D290" s="2">
        <f t="shared" si="39"/>
        <v>0.61970643121858371</v>
      </c>
      <c r="E290" s="2">
        <f t="shared" si="37"/>
        <v>0.80820797738057226</v>
      </c>
      <c r="F290" s="2">
        <f t="shared" si="43"/>
        <v>287</v>
      </c>
      <c r="G290" s="2">
        <f t="shared" si="44"/>
        <v>28700</v>
      </c>
      <c r="H290" s="2">
        <f t="shared" si="40"/>
        <v>90.163709158027061</v>
      </c>
      <c r="I290" s="2">
        <f t="shared" si="41"/>
        <v>-0.58778525229246881</v>
      </c>
    </row>
    <row r="291" spans="1:9">
      <c r="A291" s="2">
        <f t="shared" si="42"/>
        <v>2.8799999999999826</v>
      </c>
      <c r="B291" s="2">
        <f t="shared" si="36"/>
        <v>88</v>
      </c>
      <c r="C291" s="2">
        <f t="shared" si="38"/>
        <v>0.90477868423385499</v>
      </c>
      <c r="D291" s="2">
        <f t="shared" si="39"/>
        <v>0.6172417534772483</v>
      </c>
      <c r="E291" s="2">
        <f t="shared" si="37"/>
        <v>0.80820797738057226</v>
      </c>
      <c r="F291" s="2">
        <f t="shared" si="43"/>
        <v>288</v>
      </c>
      <c r="G291" s="2">
        <f t="shared" si="44"/>
        <v>28800</v>
      </c>
      <c r="H291" s="2">
        <f t="shared" si="40"/>
        <v>90.477868423386042</v>
      </c>
      <c r="I291" s="2">
        <f t="shared" si="41"/>
        <v>-0.80901699437494534</v>
      </c>
    </row>
    <row r="292" spans="1:9">
      <c r="A292" s="2">
        <f t="shared" si="42"/>
        <v>2.8899999999999824</v>
      </c>
      <c r="B292" s="2">
        <f t="shared" si="36"/>
        <v>89</v>
      </c>
      <c r="C292" s="2">
        <f t="shared" si="38"/>
        <v>0.9079202768874447</v>
      </c>
      <c r="D292" s="2">
        <f t="shared" si="39"/>
        <v>0.61477098380899664</v>
      </c>
      <c r="E292" s="2">
        <f t="shared" si="37"/>
        <v>0.80820797738057226</v>
      </c>
      <c r="F292" s="2">
        <f t="shared" si="43"/>
        <v>289</v>
      </c>
      <c r="G292" s="2">
        <f t="shared" si="44"/>
        <v>28900</v>
      </c>
      <c r="H292" s="2">
        <f t="shared" si="40"/>
        <v>90.792027688745037</v>
      </c>
      <c r="I292" s="2">
        <f t="shared" si="41"/>
        <v>-0.95105651629515742</v>
      </c>
    </row>
    <row r="293" spans="1:9">
      <c r="A293" s="2">
        <f t="shared" si="42"/>
        <v>2.8999999999999821</v>
      </c>
      <c r="B293" s="2">
        <f t="shared" si="36"/>
        <v>90</v>
      </c>
      <c r="C293" s="2">
        <f t="shared" si="38"/>
        <v>0.91106186954103441</v>
      </c>
      <c r="D293" s="2">
        <f t="shared" si="39"/>
        <v>0.6122941465993279</v>
      </c>
      <c r="E293" s="2">
        <f t="shared" si="37"/>
        <v>0.80820797738057226</v>
      </c>
      <c r="F293" s="2">
        <f t="shared" si="43"/>
        <v>290</v>
      </c>
      <c r="G293" s="2">
        <f t="shared" si="44"/>
        <v>29000</v>
      </c>
      <c r="H293" s="2">
        <f t="shared" si="40"/>
        <v>91.106186954104004</v>
      </c>
      <c r="I293" s="2">
        <f t="shared" si="41"/>
        <v>-1</v>
      </c>
    </row>
    <row r="294" spans="1:9">
      <c r="A294" s="2">
        <f t="shared" si="42"/>
        <v>2.9099999999999819</v>
      </c>
      <c r="B294" s="2">
        <f t="shared" si="36"/>
        <v>91</v>
      </c>
      <c r="C294" s="2">
        <f t="shared" si="38"/>
        <v>0.91420346219462423</v>
      </c>
      <c r="D294" s="2">
        <f t="shared" si="39"/>
        <v>0.60981126629362536</v>
      </c>
      <c r="E294" s="2">
        <f t="shared" si="37"/>
        <v>0.80820797738057226</v>
      </c>
      <c r="F294" s="2">
        <f t="shared" si="43"/>
        <v>291</v>
      </c>
      <c r="G294" s="2">
        <f t="shared" si="44"/>
        <v>29100</v>
      </c>
      <c r="H294" s="2">
        <f t="shared" si="40"/>
        <v>91.420346219462985</v>
      </c>
      <c r="I294" s="2">
        <f t="shared" si="41"/>
        <v>-0.95105651629515298</v>
      </c>
    </row>
    <row r="295" spans="1:9">
      <c r="A295" s="2">
        <f t="shared" si="42"/>
        <v>2.9199999999999817</v>
      </c>
      <c r="B295" s="2">
        <f t="shared" si="36"/>
        <v>92</v>
      </c>
      <c r="C295" s="2">
        <f t="shared" si="38"/>
        <v>0.91734505484821383</v>
      </c>
      <c r="D295" s="2">
        <f t="shared" si="39"/>
        <v>0.60732236739691547</v>
      </c>
      <c r="E295" s="2">
        <f t="shared" si="37"/>
        <v>0.80820797738057226</v>
      </c>
      <c r="F295" s="2">
        <f t="shared" si="43"/>
        <v>292</v>
      </c>
      <c r="G295" s="2">
        <f t="shared" si="44"/>
        <v>29200</v>
      </c>
      <c r="H295" s="2">
        <f t="shared" si="40"/>
        <v>91.734505484821952</v>
      </c>
      <c r="I295" s="2">
        <f t="shared" si="41"/>
        <v>-0.80901699437495367</v>
      </c>
    </row>
    <row r="296" spans="1:9">
      <c r="A296" s="2">
        <f t="shared" si="42"/>
        <v>2.9299999999999815</v>
      </c>
      <c r="B296" s="2">
        <f t="shared" si="36"/>
        <v>93</v>
      </c>
      <c r="C296" s="2">
        <f t="shared" si="38"/>
        <v>0.92048664750180365</v>
      </c>
      <c r="D296" s="2">
        <f t="shared" si="39"/>
        <v>0.60482747447362495</v>
      </c>
      <c r="E296" s="2">
        <f t="shared" si="37"/>
        <v>0.80820797738057226</v>
      </c>
      <c r="F296" s="2">
        <f t="shared" si="43"/>
        <v>293</v>
      </c>
      <c r="G296" s="2">
        <f t="shared" si="44"/>
        <v>29300</v>
      </c>
      <c r="H296" s="2">
        <f t="shared" si="40"/>
        <v>92.048664750180947</v>
      </c>
      <c r="I296" s="2">
        <f t="shared" si="41"/>
        <v>-0.58778525229246881</v>
      </c>
    </row>
    <row r="297" spans="1:9">
      <c r="A297" s="2">
        <f t="shared" si="42"/>
        <v>2.9399999999999813</v>
      </c>
      <c r="B297" s="2">
        <f t="shared" ref="B297:B360" si="45">MOD(B296+1,$B$1)</f>
        <v>94</v>
      </c>
      <c r="C297" s="2">
        <f t="shared" si="38"/>
        <v>0.92362824015539335</v>
      </c>
      <c r="D297" s="2">
        <f t="shared" si="39"/>
        <v>0.60232661214734029</v>
      </c>
      <c r="E297" s="2">
        <f t="shared" ref="E297:E360" si="46">IF(B297&lt;B296,D297,E296)</f>
        <v>0.80820797738057226</v>
      </c>
      <c r="F297" s="2">
        <f t="shared" si="43"/>
        <v>294</v>
      </c>
      <c r="G297" s="2">
        <f t="shared" si="44"/>
        <v>29400</v>
      </c>
      <c r="H297" s="2">
        <f t="shared" si="40"/>
        <v>92.362824015539928</v>
      </c>
      <c r="I297" s="2">
        <f t="shared" si="41"/>
        <v>-0.30901699437494073</v>
      </c>
    </row>
    <row r="298" spans="1:9">
      <c r="A298" s="2">
        <f t="shared" si="42"/>
        <v>2.9499999999999811</v>
      </c>
      <c r="B298" s="2">
        <f t="shared" si="45"/>
        <v>95</v>
      </c>
      <c r="C298" s="2">
        <f t="shared" si="38"/>
        <v>0.92676983280898306</v>
      </c>
      <c r="D298" s="2">
        <f t="shared" si="39"/>
        <v>0.59981980510056288</v>
      </c>
      <c r="E298" s="2">
        <f t="shared" si="46"/>
        <v>0.80820797738057226</v>
      </c>
      <c r="F298" s="2">
        <f t="shared" si="43"/>
        <v>295</v>
      </c>
      <c r="G298" s="2">
        <f t="shared" si="44"/>
        <v>29500</v>
      </c>
      <c r="H298" s="2">
        <f t="shared" si="40"/>
        <v>92.676983280898895</v>
      </c>
      <c r="I298" s="2">
        <f t="shared" si="41"/>
        <v>-5.3905447813806795E-15</v>
      </c>
    </row>
    <row r="299" spans="1:9">
      <c r="A299" s="2">
        <f t="shared" si="42"/>
        <v>2.9599999999999809</v>
      </c>
      <c r="B299" s="2">
        <f t="shared" si="45"/>
        <v>96</v>
      </c>
      <c r="C299" s="2">
        <f t="shared" si="38"/>
        <v>0.92991142546257277</v>
      </c>
      <c r="D299" s="2">
        <f t="shared" si="39"/>
        <v>0.59730707807446615</v>
      </c>
      <c r="E299" s="2">
        <f t="shared" si="46"/>
        <v>0.80820797738057226</v>
      </c>
      <c r="F299" s="2">
        <f t="shared" si="43"/>
        <v>296</v>
      </c>
      <c r="G299" s="2">
        <f t="shared" si="44"/>
        <v>29600</v>
      </c>
      <c r="H299" s="2">
        <f t="shared" si="40"/>
        <v>92.991142546257876</v>
      </c>
      <c r="I299" s="2">
        <f t="shared" si="41"/>
        <v>0.30901699437494395</v>
      </c>
    </row>
    <row r="300" spans="1:9">
      <c r="A300" s="2">
        <f t="shared" si="42"/>
        <v>2.9699999999999807</v>
      </c>
      <c r="B300" s="2">
        <f t="shared" si="45"/>
        <v>97</v>
      </c>
      <c r="C300" s="2">
        <f t="shared" si="38"/>
        <v>0.93305301811616259</v>
      </c>
      <c r="D300" s="2">
        <f t="shared" si="39"/>
        <v>0.59478845586865137</v>
      </c>
      <c r="E300" s="2">
        <f t="shared" si="46"/>
        <v>0.80820797738057226</v>
      </c>
      <c r="F300" s="2">
        <f t="shared" si="43"/>
        <v>297</v>
      </c>
      <c r="G300" s="2">
        <f t="shared" si="44"/>
        <v>29700</v>
      </c>
      <c r="H300" s="2">
        <f t="shared" si="40"/>
        <v>93.305301811616857</v>
      </c>
      <c r="I300" s="2">
        <f t="shared" si="41"/>
        <v>0.58778525229247158</v>
      </c>
    </row>
    <row r="301" spans="1:9">
      <c r="A301" s="2">
        <f t="shared" si="42"/>
        <v>2.9799999999999804</v>
      </c>
      <c r="B301" s="2">
        <f t="shared" si="45"/>
        <v>98</v>
      </c>
      <c r="C301" s="2">
        <f t="shared" si="38"/>
        <v>0.93619461076975219</v>
      </c>
      <c r="D301" s="2">
        <f t="shared" si="39"/>
        <v>0.59226396334090314</v>
      </c>
      <c r="E301" s="2">
        <f t="shared" si="46"/>
        <v>0.80820797738057226</v>
      </c>
      <c r="F301" s="2">
        <f t="shared" si="43"/>
        <v>298</v>
      </c>
      <c r="G301" s="2">
        <f t="shared" si="44"/>
        <v>29800</v>
      </c>
      <c r="H301" s="2">
        <f t="shared" si="40"/>
        <v>93.619461076975838</v>
      </c>
      <c r="I301" s="2">
        <f t="shared" si="41"/>
        <v>0.80901699437494734</v>
      </c>
    </row>
    <row r="302" spans="1:9">
      <c r="A302" s="2">
        <f t="shared" si="42"/>
        <v>2.9899999999999802</v>
      </c>
      <c r="B302" s="2">
        <f t="shared" si="45"/>
        <v>99</v>
      </c>
      <c r="C302" s="2">
        <f t="shared" si="38"/>
        <v>0.93933620342334201</v>
      </c>
      <c r="D302" s="2">
        <f t="shared" si="39"/>
        <v>0.58973362540694318</v>
      </c>
      <c r="E302" s="2">
        <f t="shared" si="46"/>
        <v>0.80820797738057226</v>
      </c>
      <c r="F302" s="2">
        <f t="shared" si="43"/>
        <v>299</v>
      </c>
      <c r="G302" s="2">
        <f t="shared" si="44"/>
        <v>29900</v>
      </c>
      <c r="H302" s="2">
        <f t="shared" si="40"/>
        <v>93.933620342334819</v>
      </c>
      <c r="I302" s="2">
        <f t="shared" si="41"/>
        <v>0.95105651629515409</v>
      </c>
    </row>
    <row r="303" spans="1:9">
      <c r="A303" s="2">
        <f t="shared" si="42"/>
        <v>2.99999999999998</v>
      </c>
      <c r="B303" s="2">
        <f t="shared" si="45"/>
        <v>0</v>
      </c>
      <c r="C303" s="2">
        <f t="shared" si="38"/>
        <v>0.94247779607693172</v>
      </c>
      <c r="D303" s="2">
        <f t="shared" si="39"/>
        <v>0.58719746704018572</v>
      </c>
      <c r="E303" s="2">
        <f t="shared" si="46"/>
        <v>0.58719746704018572</v>
      </c>
      <c r="F303" s="2">
        <f t="shared" si="43"/>
        <v>300</v>
      </c>
      <c r="G303" s="2">
        <f t="shared" si="44"/>
        <v>30000</v>
      </c>
      <c r="H303" s="2">
        <f t="shared" si="40"/>
        <v>94.247779607693801</v>
      </c>
      <c r="I303" s="2">
        <f t="shared" si="41"/>
        <v>1</v>
      </c>
    </row>
    <row r="304" spans="1:9">
      <c r="A304" s="2">
        <f t="shared" si="42"/>
        <v>3.0099999999999798</v>
      </c>
      <c r="B304" s="2">
        <f t="shared" si="45"/>
        <v>1</v>
      </c>
      <c r="C304" s="2">
        <f t="shared" si="38"/>
        <v>0.94561938873052143</v>
      </c>
      <c r="D304" s="2">
        <f t="shared" si="39"/>
        <v>0.58465551327148968</v>
      </c>
      <c r="E304" s="2">
        <f t="shared" si="46"/>
        <v>0.58719746704018572</v>
      </c>
      <c r="F304" s="2">
        <f t="shared" si="43"/>
        <v>301</v>
      </c>
      <c r="G304" s="2">
        <f t="shared" si="44"/>
        <v>30100</v>
      </c>
      <c r="H304" s="2">
        <f t="shared" si="40"/>
        <v>94.561938873052767</v>
      </c>
      <c r="I304" s="2">
        <f t="shared" si="41"/>
        <v>0.95105651629515631</v>
      </c>
    </row>
    <row r="305" spans="1:9">
      <c r="A305" s="2">
        <f t="shared" si="42"/>
        <v>3.0199999999999796</v>
      </c>
      <c r="B305" s="2">
        <f t="shared" si="45"/>
        <v>2</v>
      </c>
      <c r="C305" s="2">
        <f t="shared" si="38"/>
        <v>0.94876098138411114</v>
      </c>
      <c r="D305" s="2">
        <f t="shared" si="39"/>
        <v>0.58210778918891259</v>
      </c>
      <c r="E305" s="2">
        <f t="shared" si="46"/>
        <v>0.58719746704018572</v>
      </c>
      <c r="F305" s="2">
        <f t="shared" si="43"/>
        <v>302</v>
      </c>
      <c r="G305" s="2">
        <f t="shared" si="44"/>
        <v>30200</v>
      </c>
      <c r="H305" s="2">
        <f t="shared" si="40"/>
        <v>94.876098138411763</v>
      </c>
      <c r="I305" s="2">
        <f t="shared" si="41"/>
        <v>0.80901699437494334</v>
      </c>
    </row>
    <row r="306" spans="1:9">
      <c r="A306" s="2">
        <f t="shared" si="42"/>
        <v>3.0299999999999794</v>
      </c>
      <c r="B306" s="2">
        <f t="shared" si="45"/>
        <v>3</v>
      </c>
      <c r="C306" s="2">
        <f t="shared" si="38"/>
        <v>0.95190257403770095</v>
      </c>
      <c r="D306" s="2">
        <f t="shared" si="39"/>
        <v>0.57955431993746276</v>
      </c>
      <c r="E306" s="2">
        <f t="shared" si="46"/>
        <v>0.58719746704018572</v>
      </c>
      <c r="F306" s="2">
        <f t="shared" si="43"/>
        <v>303</v>
      </c>
      <c r="G306" s="2">
        <f t="shared" si="44"/>
        <v>30300</v>
      </c>
      <c r="H306" s="2">
        <f t="shared" si="40"/>
        <v>95.190257403770744</v>
      </c>
      <c r="I306" s="2">
        <f t="shared" si="41"/>
        <v>0.58778525229246603</v>
      </c>
    </row>
    <row r="307" spans="1:9">
      <c r="A307" s="2">
        <f t="shared" si="42"/>
        <v>3.0399999999999792</v>
      </c>
      <c r="B307" s="2">
        <f t="shared" si="45"/>
        <v>4</v>
      </c>
      <c r="C307" s="2">
        <f t="shared" si="38"/>
        <v>0.95504416669129055</v>
      </c>
      <c r="D307" s="2">
        <f t="shared" si="39"/>
        <v>0.57699513071885067</v>
      </c>
      <c r="E307" s="2">
        <f t="shared" si="46"/>
        <v>0.58719746704018572</v>
      </c>
      <c r="F307" s="2">
        <f t="shared" si="43"/>
        <v>304</v>
      </c>
      <c r="G307" s="2">
        <f t="shared" si="44"/>
        <v>30400</v>
      </c>
      <c r="H307" s="2">
        <f t="shared" si="40"/>
        <v>95.504416669129711</v>
      </c>
      <c r="I307" s="2">
        <f t="shared" si="41"/>
        <v>0.30901699437495095</v>
      </c>
    </row>
    <row r="308" spans="1:9">
      <c r="A308" s="2">
        <f t="shared" si="42"/>
        <v>3.049999999999979</v>
      </c>
      <c r="B308" s="2">
        <f t="shared" si="45"/>
        <v>5</v>
      </c>
      <c r="C308" s="2">
        <f t="shared" si="38"/>
        <v>0.95818575934488037</v>
      </c>
      <c r="D308" s="2">
        <f t="shared" si="39"/>
        <v>0.57443024679124066</v>
      </c>
      <c r="E308" s="2">
        <f t="shared" si="46"/>
        <v>0.58719746704018572</v>
      </c>
      <c r="F308" s="2">
        <f t="shared" si="43"/>
        <v>305</v>
      </c>
      <c r="G308" s="2">
        <f t="shared" si="44"/>
        <v>30500</v>
      </c>
      <c r="H308" s="2">
        <f t="shared" si="40"/>
        <v>95.818575934488692</v>
      </c>
      <c r="I308" s="2">
        <f t="shared" si="41"/>
        <v>1.9603459480710406E-15</v>
      </c>
    </row>
    <row r="309" spans="1:9">
      <c r="A309" s="2">
        <f t="shared" si="42"/>
        <v>3.0599999999999787</v>
      </c>
      <c r="B309" s="2">
        <f t="shared" si="45"/>
        <v>6</v>
      </c>
      <c r="C309" s="2">
        <f t="shared" si="38"/>
        <v>0.96132735199846997</v>
      </c>
      <c r="D309" s="2">
        <f t="shared" si="39"/>
        <v>0.5718596934690019</v>
      </c>
      <c r="E309" s="2">
        <f t="shared" si="46"/>
        <v>0.58719746704018572</v>
      </c>
      <c r="F309" s="2">
        <f t="shared" si="43"/>
        <v>306</v>
      </c>
      <c r="G309" s="2">
        <f t="shared" si="44"/>
        <v>30600</v>
      </c>
      <c r="H309" s="2">
        <f t="shared" si="40"/>
        <v>96.132735199847687</v>
      </c>
      <c r="I309" s="2">
        <f t="shared" si="41"/>
        <v>-0.30901699437496077</v>
      </c>
    </row>
    <row r="310" spans="1:9">
      <c r="A310" s="2">
        <f t="shared" si="42"/>
        <v>3.0699999999999785</v>
      </c>
      <c r="B310" s="2">
        <f t="shared" si="45"/>
        <v>7</v>
      </c>
      <c r="C310" s="2">
        <f t="shared" si="38"/>
        <v>0.96446894465205979</v>
      </c>
      <c r="D310" s="2">
        <f t="shared" si="39"/>
        <v>0.56928349612245743</v>
      </c>
      <c r="E310" s="2">
        <f t="shared" si="46"/>
        <v>0.58719746704018572</v>
      </c>
      <c r="F310" s="2">
        <f t="shared" si="43"/>
        <v>307</v>
      </c>
      <c r="G310" s="2">
        <f t="shared" si="44"/>
        <v>30700</v>
      </c>
      <c r="H310" s="2">
        <f t="shared" si="40"/>
        <v>96.446894465206654</v>
      </c>
      <c r="I310" s="2">
        <f t="shared" si="41"/>
        <v>-0.58778525229247436</v>
      </c>
    </row>
    <row r="311" spans="1:9">
      <c r="A311" s="2">
        <f t="shared" si="42"/>
        <v>3.0799999999999783</v>
      </c>
      <c r="B311" s="2">
        <f t="shared" si="45"/>
        <v>8</v>
      </c>
      <c r="C311" s="2">
        <f t="shared" si="38"/>
        <v>0.9676105373056495</v>
      </c>
      <c r="D311" s="2">
        <f t="shared" si="39"/>
        <v>0.56670168017763534</v>
      </c>
      <c r="E311" s="2">
        <f t="shared" si="46"/>
        <v>0.58719746704018572</v>
      </c>
      <c r="F311" s="2">
        <f t="shared" si="43"/>
        <v>308</v>
      </c>
      <c r="G311" s="2">
        <f t="shared" si="44"/>
        <v>30800</v>
      </c>
      <c r="H311" s="2">
        <f t="shared" si="40"/>
        <v>96.761053730565635</v>
      </c>
      <c r="I311" s="2">
        <f t="shared" si="41"/>
        <v>-0.80901699437494934</v>
      </c>
    </row>
    <row r="312" spans="1:9">
      <c r="A312" s="2">
        <f t="shared" si="42"/>
        <v>3.0899999999999781</v>
      </c>
      <c r="B312" s="2">
        <f t="shared" si="45"/>
        <v>9</v>
      </c>
      <c r="C312" s="2">
        <f t="shared" si="38"/>
        <v>0.97075212995923921</v>
      </c>
      <c r="D312" s="2">
        <f t="shared" si="39"/>
        <v>0.56411427111601675</v>
      </c>
      <c r="E312" s="2">
        <f t="shared" si="46"/>
        <v>0.58719746704018572</v>
      </c>
      <c r="F312" s="2">
        <f t="shared" si="43"/>
        <v>309</v>
      </c>
      <c r="G312" s="2">
        <f t="shared" si="44"/>
        <v>30900</v>
      </c>
      <c r="H312" s="2">
        <f t="shared" si="40"/>
        <v>97.075212995924602</v>
      </c>
      <c r="I312" s="2">
        <f t="shared" si="41"/>
        <v>-0.95105651629515076</v>
      </c>
    </row>
    <row r="313" spans="1:9">
      <c r="A313" s="2">
        <f t="shared" si="42"/>
        <v>3.0999999999999779</v>
      </c>
      <c r="B313" s="2">
        <f t="shared" si="45"/>
        <v>10</v>
      </c>
      <c r="C313" s="2">
        <f t="shared" si="38"/>
        <v>0.97389372261282892</v>
      </c>
      <c r="D313" s="2">
        <f t="shared" si="39"/>
        <v>0.56152129447428423</v>
      </c>
      <c r="E313" s="2">
        <f t="shared" si="46"/>
        <v>0.58719746704018572</v>
      </c>
      <c r="F313" s="2">
        <f t="shared" si="43"/>
        <v>310</v>
      </c>
      <c r="G313" s="2">
        <f t="shared" si="44"/>
        <v>31000</v>
      </c>
      <c r="H313" s="2">
        <f t="shared" si="40"/>
        <v>97.389372261283583</v>
      </c>
      <c r="I313" s="2">
        <f t="shared" si="41"/>
        <v>-1</v>
      </c>
    </row>
    <row r="314" spans="1:9">
      <c r="A314" s="2">
        <f t="shared" si="42"/>
        <v>3.1099999999999777</v>
      </c>
      <c r="B314" s="2">
        <f t="shared" si="45"/>
        <v>11</v>
      </c>
      <c r="C314" s="2">
        <f t="shared" si="38"/>
        <v>0.97703531526641874</v>
      </c>
      <c r="D314" s="2">
        <f t="shared" si="39"/>
        <v>0.55892277584407057</v>
      </c>
      <c r="E314" s="2">
        <f t="shared" si="46"/>
        <v>0.58719746704018572</v>
      </c>
      <c r="F314" s="2">
        <f t="shared" si="43"/>
        <v>311</v>
      </c>
      <c r="G314" s="2">
        <f t="shared" si="44"/>
        <v>31100</v>
      </c>
      <c r="H314" s="2">
        <f t="shared" si="40"/>
        <v>97.703531526642578</v>
      </c>
      <c r="I314" s="2">
        <f t="shared" si="41"/>
        <v>-0.95105651629515087</v>
      </c>
    </row>
    <row r="315" spans="1:9">
      <c r="A315" s="2">
        <f t="shared" si="42"/>
        <v>3.1199999999999775</v>
      </c>
      <c r="B315" s="2">
        <f t="shared" si="45"/>
        <v>12</v>
      </c>
      <c r="C315" s="2">
        <f t="shared" si="38"/>
        <v>0.98017690792000833</v>
      </c>
      <c r="D315" s="2">
        <f t="shared" si="39"/>
        <v>0.55631874087170574</v>
      </c>
      <c r="E315" s="2">
        <f t="shared" si="46"/>
        <v>0.58719746704018572</v>
      </c>
      <c r="F315" s="2">
        <f t="shared" si="43"/>
        <v>312</v>
      </c>
      <c r="G315" s="2">
        <f t="shared" si="44"/>
        <v>31200</v>
      </c>
      <c r="H315" s="2">
        <f t="shared" si="40"/>
        <v>98.017690792001545</v>
      </c>
      <c r="I315" s="2">
        <f t="shared" si="41"/>
        <v>-0.80901699437494967</v>
      </c>
    </row>
    <row r="316" spans="1:9">
      <c r="A316" s="2">
        <f t="shared" si="42"/>
        <v>3.1299999999999772</v>
      </c>
      <c r="B316" s="2">
        <f t="shared" si="45"/>
        <v>13</v>
      </c>
      <c r="C316" s="2">
        <f t="shared" si="38"/>
        <v>0.98331850057359815</v>
      </c>
      <c r="D316" s="2">
        <f t="shared" si="39"/>
        <v>0.55370921525796335</v>
      </c>
      <c r="E316" s="2">
        <f t="shared" si="46"/>
        <v>0.58719746704018572</v>
      </c>
      <c r="F316" s="2">
        <f t="shared" si="43"/>
        <v>313</v>
      </c>
      <c r="G316" s="2">
        <f t="shared" si="44"/>
        <v>31300</v>
      </c>
      <c r="H316" s="2">
        <f t="shared" si="40"/>
        <v>98.331850057360526</v>
      </c>
      <c r="I316" s="2">
        <f t="shared" si="41"/>
        <v>-0.5877852522924748</v>
      </c>
    </row>
    <row r="317" spans="1:9">
      <c r="A317" s="2">
        <f t="shared" si="42"/>
        <v>3.139999999999977</v>
      </c>
      <c r="B317" s="2">
        <f t="shared" si="45"/>
        <v>14</v>
      </c>
      <c r="C317" s="2">
        <f t="shared" si="38"/>
        <v>0.98646009322718786</v>
      </c>
      <c r="D317" s="2">
        <f t="shared" si="39"/>
        <v>0.55109422475780789</v>
      </c>
      <c r="E317" s="2">
        <f t="shared" si="46"/>
        <v>0.58719746704018572</v>
      </c>
      <c r="F317" s="2">
        <f t="shared" si="43"/>
        <v>314</v>
      </c>
      <c r="G317" s="2">
        <f t="shared" si="44"/>
        <v>31400</v>
      </c>
      <c r="H317" s="2">
        <f t="shared" si="40"/>
        <v>98.646009322719507</v>
      </c>
      <c r="I317" s="2">
        <f t="shared" si="41"/>
        <v>-0.30901699437494773</v>
      </c>
    </row>
    <row r="318" spans="1:9">
      <c r="A318" s="2">
        <f t="shared" si="42"/>
        <v>3.1499999999999768</v>
      </c>
      <c r="B318" s="2">
        <f t="shared" si="45"/>
        <v>15</v>
      </c>
      <c r="C318" s="2">
        <f t="shared" si="38"/>
        <v>0.98960168588077757</v>
      </c>
      <c r="D318" s="2">
        <f t="shared" si="39"/>
        <v>0.54847379518013961</v>
      </c>
      <c r="E318" s="2">
        <f t="shared" si="46"/>
        <v>0.58719746704018572</v>
      </c>
      <c r="F318" s="2">
        <f t="shared" si="43"/>
        <v>315</v>
      </c>
      <c r="G318" s="2">
        <f t="shared" si="44"/>
        <v>31500</v>
      </c>
      <c r="H318" s="2">
        <f t="shared" si="40"/>
        <v>98.960168588078488</v>
      </c>
      <c r="I318" s="2">
        <f t="shared" si="41"/>
        <v>1.4698528852385984E-15</v>
      </c>
    </row>
    <row r="319" spans="1:9">
      <c r="A319" s="2">
        <f t="shared" si="42"/>
        <v>3.1599999999999766</v>
      </c>
      <c r="B319" s="2">
        <f t="shared" si="45"/>
        <v>16</v>
      </c>
      <c r="C319" s="2">
        <f t="shared" si="38"/>
        <v>0.99274327853436728</v>
      </c>
      <c r="D319" s="2">
        <f t="shared" si="39"/>
        <v>0.54584795238754091</v>
      </c>
      <c r="E319" s="2">
        <f t="shared" si="46"/>
        <v>0.58719746704018572</v>
      </c>
      <c r="F319" s="2">
        <f t="shared" si="43"/>
        <v>316</v>
      </c>
      <c r="G319" s="2">
        <f t="shared" si="44"/>
        <v>31600</v>
      </c>
      <c r="H319" s="2">
        <f t="shared" si="40"/>
        <v>99.27432785343747</v>
      </c>
      <c r="I319" s="2">
        <f t="shared" si="41"/>
        <v>0.3090169943749505</v>
      </c>
    </row>
    <row r="320" spans="1:9">
      <c r="A320" s="2">
        <f t="shared" si="42"/>
        <v>3.1699999999999764</v>
      </c>
      <c r="B320" s="2">
        <f t="shared" si="45"/>
        <v>17</v>
      </c>
      <c r="C320" s="2">
        <f t="shared" si="38"/>
        <v>0.9958848711879571</v>
      </c>
      <c r="D320" s="2">
        <f t="shared" si="39"/>
        <v>0.5432167222960198</v>
      </c>
      <c r="E320" s="2">
        <f t="shared" si="46"/>
        <v>0.58719746704018572</v>
      </c>
      <c r="F320" s="2">
        <f t="shared" si="43"/>
        <v>317</v>
      </c>
      <c r="G320" s="2">
        <f t="shared" si="44"/>
        <v>31700</v>
      </c>
      <c r="H320" s="2">
        <f t="shared" si="40"/>
        <v>99.588487118796451</v>
      </c>
      <c r="I320" s="2">
        <f t="shared" si="41"/>
        <v>0.58778525229247713</v>
      </c>
    </row>
    <row r="321" spans="1:9">
      <c r="A321" s="2">
        <f t="shared" si="42"/>
        <v>3.1799999999999762</v>
      </c>
      <c r="B321" s="2">
        <f t="shared" si="45"/>
        <v>18</v>
      </c>
      <c r="C321" s="2">
        <f t="shared" si="38"/>
        <v>0.9990264638415467</v>
      </c>
      <c r="D321" s="2">
        <f t="shared" si="39"/>
        <v>0.54058013087475532</v>
      </c>
      <c r="E321" s="2">
        <f t="shared" si="46"/>
        <v>0.58719746704018572</v>
      </c>
      <c r="F321" s="2">
        <f t="shared" si="43"/>
        <v>318</v>
      </c>
      <c r="G321" s="2">
        <f t="shared" si="44"/>
        <v>31800</v>
      </c>
      <c r="H321" s="2">
        <f t="shared" si="40"/>
        <v>99.902646384155418</v>
      </c>
      <c r="I321" s="2">
        <f t="shared" si="41"/>
        <v>0.80901699437494301</v>
      </c>
    </row>
    <row r="322" spans="1:9">
      <c r="A322" s="2">
        <f t="shared" si="42"/>
        <v>3.189999999999976</v>
      </c>
      <c r="B322" s="2">
        <f t="shared" si="45"/>
        <v>19</v>
      </c>
      <c r="C322" s="2">
        <f t="shared" si="38"/>
        <v>1.0021680564951365</v>
      </c>
      <c r="D322" s="2">
        <f t="shared" si="39"/>
        <v>0.53793820414583993</v>
      </c>
      <c r="E322" s="2">
        <f t="shared" si="46"/>
        <v>0.58719746704018572</v>
      </c>
      <c r="F322" s="2">
        <f t="shared" si="43"/>
        <v>319</v>
      </c>
      <c r="G322" s="2">
        <f t="shared" si="44"/>
        <v>31900</v>
      </c>
      <c r="H322" s="2">
        <f t="shared" si="40"/>
        <v>100.21680564951441</v>
      </c>
      <c r="I322" s="2">
        <f t="shared" si="41"/>
        <v>0.9510565162951562</v>
      </c>
    </row>
    <row r="323" spans="1:9">
      <c r="A323" s="2">
        <f t="shared" si="42"/>
        <v>3.1999999999999758</v>
      </c>
      <c r="B323" s="2">
        <f t="shared" si="45"/>
        <v>20</v>
      </c>
      <c r="C323" s="2">
        <f t="shared" si="38"/>
        <v>1.0053096491487261</v>
      </c>
      <c r="D323" s="2">
        <f t="shared" si="39"/>
        <v>0.53529096818402411</v>
      </c>
      <c r="E323" s="2">
        <f t="shared" si="46"/>
        <v>0.58719746704018572</v>
      </c>
      <c r="F323" s="2">
        <f t="shared" si="43"/>
        <v>320</v>
      </c>
      <c r="G323" s="2">
        <f t="shared" si="44"/>
        <v>32000</v>
      </c>
      <c r="H323" s="2">
        <f t="shared" si="40"/>
        <v>100.53096491487339</v>
      </c>
      <c r="I323" s="2">
        <f t="shared" si="41"/>
        <v>1</v>
      </c>
    </row>
    <row r="324" spans="1:9">
      <c r="A324" s="2">
        <f t="shared" si="42"/>
        <v>3.2099999999999755</v>
      </c>
      <c r="B324" s="2">
        <f t="shared" si="45"/>
        <v>21</v>
      </c>
      <c r="C324" s="2">
        <f t="shared" ref="C324:C387" si="47">A324*$N$4/1000</f>
        <v>1.0084512418023159</v>
      </c>
      <c r="D324" s="2">
        <f t="shared" ref="D324:D387" si="48">0.999*COS(C324)</f>
        <v>0.53263844911645797</v>
      </c>
      <c r="E324" s="2">
        <f t="shared" si="46"/>
        <v>0.58719746704018572</v>
      </c>
      <c r="F324" s="2">
        <f t="shared" si="43"/>
        <v>321</v>
      </c>
      <c r="G324" s="2">
        <f t="shared" si="44"/>
        <v>32100</v>
      </c>
      <c r="H324" s="2">
        <f t="shared" ref="H324:H387" si="49">F324*$N$4/1000</f>
        <v>100.84512418023236</v>
      </c>
      <c r="I324" s="2">
        <f t="shared" ref="I324:I387" si="50">COS(H324)</f>
        <v>0.9510565162951542</v>
      </c>
    </row>
    <row r="325" spans="1:9">
      <c r="A325" s="2">
        <f t="shared" ref="A325:A388" si="51">A324+0.01</f>
        <v>3.2199999999999753</v>
      </c>
      <c r="B325" s="2">
        <f t="shared" si="45"/>
        <v>22</v>
      </c>
      <c r="C325" s="2">
        <f t="shared" si="47"/>
        <v>1.0115928344559055</v>
      </c>
      <c r="D325" s="2">
        <f t="shared" si="48"/>
        <v>0.52998067312243402</v>
      </c>
      <c r="E325" s="2">
        <f t="shared" si="46"/>
        <v>0.58719746704018572</v>
      </c>
      <c r="F325" s="2">
        <f t="shared" ref="F325:F388" si="52">F324+0.01*$N$8</f>
        <v>322</v>
      </c>
      <c r="G325" s="2">
        <f t="shared" ref="G325:G388" si="53">G324+$N$8</f>
        <v>32200</v>
      </c>
      <c r="H325" s="2">
        <f t="shared" si="49"/>
        <v>101.15928344559134</v>
      </c>
      <c r="I325" s="2">
        <f t="shared" si="50"/>
        <v>0.80901699437494767</v>
      </c>
    </row>
    <row r="326" spans="1:9">
      <c r="A326" s="2">
        <f t="shared" si="51"/>
        <v>3.2299999999999751</v>
      </c>
      <c r="B326" s="2">
        <f t="shared" si="45"/>
        <v>23</v>
      </c>
      <c r="C326" s="2">
        <f t="shared" si="47"/>
        <v>1.0147344271094954</v>
      </c>
      <c r="D326" s="2">
        <f t="shared" si="48"/>
        <v>0.52731766643312805</v>
      </c>
      <c r="E326" s="2">
        <f t="shared" si="46"/>
        <v>0.58719746704018572</v>
      </c>
      <c r="F326" s="2">
        <f t="shared" si="52"/>
        <v>323</v>
      </c>
      <c r="G326" s="2">
        <f t="shared" si="53"/>
        <v>32300</v>
      </c>
      <c r="H326" s="2">
        <f t="shared" si="49"/>
        <v>101.47344271095031</v>
      </c>
      <c r="I326" s="2">
        <f t="shared" si="50"/>
        <v>0.58778525229248346</v>
      </c>
    </row>
    <row r="327" spans="1:9">
      <c r="A327" s="2">
        <f t="shared" si="51"/>
        <v>3.2399999999999749</v>
      </c>
      <c r="B327" s="2">
        <f t="shared" si="45"/>
        <v>24</v>
      </c>
      <c r="C327" s="2">
        <f t="shared" si="47"/>
        <v>1.0178760197630852</v>
      </c>
      <c r="D327" s="2">
        <f t="shared" si="48"/>
        <v>0.52464945533134111</v>
      </c>
      <c r="E327" s="2">
        <f t="shared" si="46"/>
        <v>0.58719746704018572</v>
      </c>
      <c r="F327" s="2">
        <f t="shared" si="52"/>
        <v>324</v>
      </c>
      <c r="G327" s="2">
        <f t="shared" si="53"/>
        <v>32400</v>
      </c>
      <c r="H327" s="2">
        <f t="shared" si="49"/>
        <v>101.7876019763093</v>
      </c>
      <c r="I327" s="2">
        <f t="shared" si="50"/>
        <v>0.30901699437494445</v>
      </c>
    </row>
    <row r="328" spans="1:9">
      <c r="A328" s="2">
        <f t="shared" si="51"/>
        <v>3.2499999999999747</v>
      </c>
      <c r="B328" s="2">
        <f t="shared" si="45"/>
        <v>25</v>
      </c>
      <c r="C328" s="2">
        <f t="shared" si="47"/>
        <v>1.0210176124166748</v>
      </c>
      <c r="D328" s="2">
        <f t="shared" si="48"/>
        <v>0.5219760661512397</v>
      </c>
      <c r="E328" s="2">
        <f t="shared" si="46"/>
        <v>0.58719746704018572</v>
      </c>
      <c r="F328" s="2">
        <f t="shared" si="52"/>
        <v>325</v>
      </c>
      <c r="G328" s="2">
        <f t="shared" si="53"/>
        <v>32500</v>
      </c>
      <c r="H328" s="2">
        <f t="shared" si="49"/>
        <v>102.10176124166829</v>
      </c>
      <c r="I328" s="2">
        <f t="shared" si="50"/>
        <v>-4.9000517185482373E-15</v>
      </c>
    </row>
    <row r="329" spans="1:9">
      <c r="A329" s="2">
        <f t="shared" si="51"/>
        <v>3.2599999999999745</v>
      </c>
      <c r="B329" s="2">
        <f t="shared" si="45"/>
        <v>26</v>
      </c>
      <c r="C329" s="2">
        <f t="shared" si="47"/>
        <v>1.0241592050702646</v>
      </c>
      <c r="D329" s="2">
        <f t="shared" si="48"/>
        <v>0.51929752527809558</v>
      </c>
      <c r="E329" s="2">
        <f t="shared" si="46"/>
        <v>0.58719746704018572</v>
      </c>
      <c r="F329" s="2">
        <f t="shared" si="52"/>
        <v>326</v>
      </c>
      <c r="G329" s="2">
        <f t="shared" si="53"/>
        <v>32600</v>
      </c>
      <c r="H329" s="2">
        <f t="shared" si="49"/>
        <v>102.41592050702725</v>
      </c>
      <c r="I329" s="2">
        <f t="shared" si="50"/>
        <v>-0.30901699437494023</v>
      </c>
    </row>
    <row r="330" spans="1:9">
      <c r="A330" s="2">
        <f t="shared" si="51"/>
        <v>3.2699999999999743</v>
      </c>
      <c r="B330" s="2">
        <f t="shared" si="45"/>
        <v>27</v>
      </c>
      <c r="C330" s="2">
        <f t="shared" si="47"/>
        <v>1.0273007977238542</v>
      </c>
      <c r="D330" s="2">
        <f t="shared" si="48"/>
        <v>0.51661385914802604</v>
      </c>
      <c r="E330" s="2">
        <f t="shared" si="46"/>
        <v>0.58719746704018572</v>
      </c>
      <c r="F330" s="2">
        <f t="shared" si="52"/>
        <v>327</v>
      </c>
      <c r="G330" s="2">
        <f t="shared" si="53"/>
        <v>32700</v>
      </c>
      <c r="H330" s="2">
        <f t="shared" si="49"/>
        <v>102.73007977238623</v>
      </c>
      <c r="I330" s="2">
        <f t="shared" si="50"/>
        <v>-0.58778525229246847</v>
      </c>
    </row>
    <row r="331" spans="1:9">
      <c r="A331" s="2">
        <f t="shared" si="51"/>
        <v>3.279999999999974</v>
      </c>
      <c r="B331" s="2">
        <f t="shared" si="45"/>
        <v>28</v>
      </c>
      <c r="C331" s="2">
        <f t="shared" si="47"/>
        <v>1.030442390377444</v>
      </c>
      <c r="D331" s="2">
        <f t="shared" si="48"/>
        <v>0.51392509424773192</v>
      </c>
      <c r="E331" s="2">
        <f t="shared" si="46"/>
        <v>0.58719746704018572</v>
      </c>
      <c r="F331" s="2">
        <f t="shared" si="52"/>
        <v>328</v>
      </c>
      <c r="G331" s="2">
        <f t="shared" si="53"/>
        <v>32800</v>
      </c>
      <c r="H331" s="2">
        <f t="shared" si="49"/>
        <v>103.04423903774523</v>
      </c>
      <c r="I331" s="2">
        <f t="shared" si="50"/>
        <v>-0.80901699437495345</v>
      </c>
    </row>
    <row r="332" spans="1:9">
      <c r="A332" s="2">
        <f t="shared" si="51"/>
        <v>3.2899999999999738</v>
      </c>
      <c r="B332" s="2">
        <f t="shared" si="45"/>
        <v>29</v>
      </c>
      <c r="C332" s="2">
        <f t="shared" si="47"/>
        <v>1.0335839830310338</v>
      </c>
      <c r="D332" s="2">
        <f t="shared" si="48"/>
        <v>0.51123125711423756</v>
      </c>
      <c r="E332" s="2">
        <f t="shared" si="46"/>
        <v>0.58719746704018572</v>
      </c>
      <c r="F332" s="2">
        <f t="shared" si="52"/>
        <v>329</v>
      </c>
      <c r="G332" s="2">
        <f t="shared" si="53"/>
        <v>32900</v>
      </c>
      <c r="H332" s="2">
        <f t="shared" si="49"/>
        <v>103.3583983031042</v>
      </c>
      <c r="I332" s="2">
        <f t="shared" si="50"/>
        <v>-0.95105651629515287</v>
      </c>
    </row>
    <row r="333" spans="1:9">
      <c r="A333" s="2">
        <f t="shared" si="51"/>
        <v>3.2999999999999736</v>
      </c>
      <c r="B333" s="2">
        <f t="shared" si="45"/>
        <v>30</v>
      </c>
      <c r="C333" s="2">
        <f t="shared" si="47"/>
        <v>1.0367255756846234</v>
      </c>
      <c r="D333" s="2">
        <f t="shared" si="48"/>
        <v>0.50853237433462817</v>
      </c>
      <c r="E333" s="2">
        <f t="shared" si="46"/>
        <v>0.58719746704018572</v>
      </c>
      <c r="F333" s="2">
        <f t="shared" si="52"/>
        <v>330</v>
      </c>
      <c r="G333" s="2">
        <f t="shared" si="53"/>
        <v>33000</v>
      </c>
      <c r="H333" s="2">
        <f t="shared" si="49"/>
        <v>103.67255756846318</v>
      </c>
      <c r="I333" s="2">
        <f t="shared" si="50"/>
        <v>-1</v>
      </c>
    </row>
    <row r="334" spans="1:9">
      <c r="A334" s="2">
        <f t="shared" si="51"/>
        <v>3.3099999999999734</v>
      </c>
      <c r="B334" s="2">
        <f t="shared" si="45"/>
        <v>31</v>
      </c>
      <c r="C334" s="2">
        <f t="shared" si="47"/>
        <v>1.039867168338213</v>
      </c>
      <c r="D334" s="2">
        <f t="shared" si="48"/>
        <v>0.50582847254578678</v>
      </c>
      <c r="E334" s="2">
        <f t="shared" si="46"/>
        <v>0.58719746704018572</v>
      </c>
      <c r="F334" s="2">
        <f t="shared" si="52"/>
        <v>331</v>
      </c>
      <c r="G334" s="2">
        <f t="shared" si="53"/>
        <v>33100</v>
      </c>
      <c r="H334" s="2">
        <f t="shared" si="49"/>
        <v>103.98671683382216</v>
      </c>
      <c r="I334" s="2">
        <f t="shared" si="50"/>
        <v>-0.9510565162951532</v>
      </c>
    </row>
    <row r="335" spans="1:9">
      <c r="A335" s="2">
        <f t="shared" si="51"/>
        <v>3.3199999999999732</v>
      </c>
      <c r="B335" s="2">
        <f t="shared" si="45"/>
        <v>32</v>
      </c>
      <c r="C335" s="2">
        <f t="shared" si="47"/>
        <v>1.0430087609918031</v>
      </c>
      <c r="D335" s="2">
        <f t="shared" si="48"/>
        <v>0.50311957843413224</v>
      </c>
      <c r="E335" s="2">
        <f t="shared" si="46"/>
        <v>0.58719746704018572</v>
      </c>
      <c r="F335" s="2">
        <f t="shared" si="52"/>
        <v>332</v>
      </c>
      <c r="G335" s="2">
        <f t="shared" si="53"/>
        <v>33200</v>
      </c>
      <c r="H335" s="2">
        <f t="shared" si="49"/>
        <v>104.30087609918114</v>
      </c>
      <c r="I335" s="2">
        <f t="shared" si="50"/>
        <v>-0.80901699437494567</v>
      </c>
    </row>
    <row r="336" spans="1:9">
      <c r="A336" s="2">
        <f t="shared" si="51"/>
        <v>3.329999999999973</v>
      </c>
      <c r="B336" s="2">
        <f t="shared" si="45"/>
        <v>33</v>
      </c>
      <c r="C336" s="2">
        <f t="shared" si="47"/>
        <v>1.0461503536453927</v>
      </c>
      <c r="D336" s="2">
        <f t="shared" si="48"/>
        <v>0.50040571873535655</v>
      </c>
      <c r="E336" s="2">
        <f t="shared" si="46"/>
        <v>0.58719746704018572</v>
      </c>
      <c r="F336" s="2">
        <f t="shared" si="52"/>
        <v>333</v>
      </c>
      <c r="G336" s="2">
        <f t="shared" si="53"/>
        <v>33300</v>
      </c>
      <c r="H336" s="2">
        <f t="shared" si="49"/>
        <v>104.61503536454012</v>
      </c>
      <c r="I336" s="2">
        <f t="shared" si="50"/>
        <v>-0.58778525229246925</v>
      </c>
    </row>
    <row r="337" spans="1:9">
      <c r="A337" s="2">
        <f t="shared" si="51"/>
        <v>3.3399999999999728</v>
      </c>
      <c r="B337" s="2">
        <f t="shared" si="45"/>
        <v>34</v>
      </c>
      <c r="C337" s="2">
        <f t="shared" si="47"/>
        <v>1.0492919462989823</v>
      </c>
      <c r="D337" s="2">
        <f t="shared" si="48"/>
        <v>0.49768692023415889</v>
      </c>
      <c r="E337" s="2">
        <f t="shared" si="46"/>
        <v>0.58719746704018572</v>
      </c>
      <c r="F337" s="2">
        <f t="shared" si="52"/>
        <v>334</v>
      </c>
      <c r="G337" s="2">
        <f t="shared" si="53"/>
        <v>33400</v>
      </c>
      <c r="H337" s="2">
        <f t="shared" si="49"/>
        <v>104.9291946298991</v>
      </c>
      <c r="I337" s="2">
        <f t="shared" si="50"/>
        <v>-0.30901699437494118</v>
      </c>
    </row>
    <row r="338" spans="1:9">
      <c r="A338" s="2">
        <f t="shared" si="51"/>
        <v>3.3499999999999726</v>
      </c>
      <c r="B338" s="2">
        <f t="shared" si="45"/>
        <v>35</v>
      </c>
      <c r="C338" s="2">
        <f t="shared" si="47"/>
        <v>1.0524335389525721</v>
      </c>
      <c r="D338" s="2">
        <f t="shared" si="48"/>
        <v>0.49496320976398261</v>
      </c>
      <c r="E338" s="2">
        <f t="shared" si="46"/>
        <v>0.58719746704018572</v>
      </c>
      <c r="F338" s="2">
        <f t="shared" si="52"/>
        <v>335</v>
      </c>
      <c r="G338" s="2">
        <f t="shared" si="53"/>
        <v>33500</v>
      </c>
      <c r="H338" s="2">
        <f t="shared" si="49"/>
        <v>105.24335389525807</v>
      </c>
      <c r="I338" s="2">
        <f t="shared" si="50"/>
        <v>-5.8806041633441275E-15</v>
      </c>
    </row>
    <row r="339" spans="1:9">
      <c r="A339" s="2">
        <f t="shared" si="51"/>
        <v>3.3599999999999723</v>
      </c>
      <c r="B339" s="2">
        <f t="shared" si="45"/>
        <v>36</v>
      </c>
      <c r="C339" s="2">
        <f t="shared" si="47"/>
        <v>1.0555751316061619</v>
      </c>
      <c r="D339" s="2">
        <f t="shared" si="48"/>
        <v>0.49223461420675074</v>
      </c>
      <c r="E339" s="2">
        <f t="shared" si="46"/>
        <v>0.58719746704018572</v>
      </c>
      <c r="F339" s="2">
        <f t="shared" si="52"/>
        <v>336</v>
      </c>
      <c r="G339" s="2">
        <f t="shared" si="53"/>
        <v>33600</v>
      </c>
      <c r="H339" s="2">
        <f t="shared" si="49"/>
        <v>105.55751316061705</v>
      </c>
      <c r="I339" s="2">
        <f t="shared" si="50"/>
        <v>0.30901699437494351</v>
      </c>
    </row>
    <row r="340" spans="1:9">
      <c r="A340" s="2">
        <f t="shared" si="51"/>
        <v>3.3699999999999721</v>
      </c>
      <c r="B340" s="2">
        <f t="shared" si="45"/>
        <v>37</v>
      </c>
      <c r="C340" s="2">
        <f t="shared" si="47"/>
        <v>1.0587167242597515</v>
      </c>
      <c r="D340" s="2">
        <f t="shared" si="48"/>
        <v>0.48950116049260006</v>
      </c>
      <c r="E340" s="2">
        <f t="shared" si="46"/>
        <v>0.58719746704018572</v>
      </c>
      <c r="F340" s="2">
        <f t="shared" si="52"/>
        <v>337</v>
      </c>
      <c r="G340" s="2">
        <f t="shared" si="53"/>
        <v>33700</v>
      </c>
      <c r="H340" s="2">
        <f t="shared" si="49"/>
        <v>105.87167242597604</v>
      </c>
      <c r="I340" s="2">
        <f t="shared" si="50"/>
        <v>0.58778525229248269</v>
      </c>
    </row>
    <row r="341" spans="1:9">
      <c r="A341" s="2">
        <f t="shared" si="51"/>
        <v>3.3799999999999719</v>
      </c>
      <c r="B341" s="2">
        <f t="shared" si="45"/>
        <v>38</v>
      </c>
      <c r="C341" s="2">
        <f t="shared" si="47"/>
        <v>1.0618583169133413</v>
      </c>
      <c r="D341" s="2">
        <f t="shared" si="48"/>
        <v>0.48676287559961467</v>
      </c>
      <c r="E341" s="2">
        <f t="shared" si="46"/>
        <v>0.58719746704018572</v>
      </c>
      <c r="F341" s="2">
        <f t="shared" si="52"/>
        <v>338</v>
      </c>
      <c r="G341" s="2">
        <f t="shared" si="53"/>
        <v>33800</v>
      </c>
      <c r="H341" s="2">
        <f t="shared" si="49"/>
        <v>106.18583169133501</v>
      </c>
      <c r="I341" s="2">
        <f t="shared" si="50"/>
        <v>0.80901699437494712</v>
      </c>
    </row>
    <row r="342" spans="1:9">
      <c r="A342" s="2">
        <f t="shared" si="51"/>
        <v>3.3899999999999717</v>
      </c>
      <c r="B342" s="2">
        <f t="shared" si="45"/>
        <v>39</v>
      </c>
      <c r="C342" s="2">
        <f t="shared" si="47"/>
        <v>1.0649999095669311</v>
      </c>
      <c r="D342" s="2">
        <f t="shared" si="48"/>
        <v>0.48401978655356126</v>
      </c>
      <c r="E342" s="2">
        <f t="shared" si="46"/>
        <v>0.58719746704018572</v>
      </c>
      <c r="F342" s="2">
        <f t="shared" si="52"/>
        <v>339</v>
      </c>
      <c r="G342" s="2">
        <f t="shared" si="53"/>
        <v>33900</v>
      </c>
      <c r="H342" s="2">
        <f t="shared" si="49"/>
        <v>106.49999095669399</v>
      </c>
      <c r="I342" s="2">
        <f t="shared" si="50"/>
        <v>0.95105651629515398</v>
      </c>
    </row>
    <row r="343" spans="1:9">
      <c r="A343" s="2">
        <f t="shared" si="51"/>
        <v>3.3999999999999715</v>
      </c>
      <c r="B343" s="2">
        <f t="shared" si="45"/>
        <v>40</v>
      </c>
      <c r="C343" s="2">
        <f t="shared" si="47"/>
        <v>1.0681415022205207</v>
      </c>
      <c r="D343" s="2">
        <f t="shared" si="48"/>
        <v>0.4812719204276214</v>
      </c>
      <c r="E343" s="2">
        <f t="shared" si="46"/>
        <v>0.58719746704018572</v>
      </c>
      <c r="F343" s="2">
        <f t="shared" si="52"/>
        <v>340</v>
      </c>
      <c r="G343" s="2">
        <f t="shared" si="53"/>
        <v>34000</v>
      </c>
      <c r="H343" s="2">
        <f t="shared" si="49"/>
        <v>106.81415022205296</v>
      </c>
      <c r="I343" s="2">
        <f t="shared" si="50"/>
        <v>1</v>
      </c>
    </row>
    <row r="344" spans="1:9">
      <c r="A344" s="2">
        <f t="shared" si="51"/>
        <v>3.4099999999999713</v>
      </c>
      <c r="B344" s="2">
        <f t="shared" si="45"/>
        <v>41</v>
      </c>
      <c r="C344" s="2">
        <f t="shared" si="47"/>
        <v>1.0712830948741106</v>
      </c>
      <c r="D344" s="2">
        <f t="shared" si="48"/>
        <v>0.47851930434212414</v>
      </c>
      <c r="E344" s="2">
        <f t="shared" si="46"/>
        <v>0.58719746704018572</v>
      </c>
      <c r="F344" s="2">
        <f t="shared" si="52"/>
        <v>341</v>
      </c>
      <c r="G344" s="2">
        <f t="shared" si="53"/>
        <v>34100</v>
      </c>
      <c r="H344" s="2">
        <f t="shared" si="49"/>
        <v>107.12830948741195</v>
      </c>
      <c r="I344" s="2">
        <f t="shared" si="50"/>
        <v>0.95105651629515209</v>
      </c>
    </row>
    <row r="345" spans="1:9">
      <c r="A345" s="2">
        <f t="shared" si="51"/>
        <v>3.4199999999999711</v>
      </c>
      <c r="B345" s="2">
        <f t="shared" si="45"/>
        <v>42</v>
      </c>
      <c r="C345" s="2">
        <f t="shared" si="47"/>
        <v>1.0744246875277002</v>
      </c>
      <c r="D345" s="2">
        <f t="shared" si="48"/>
        <v>0.47576196546427924</v>
      </c>
      <c r="E345" s="2">
        <f t="shared" si="46"/>
        <v>0.58719746704018572</v>
      </c>
      <c r="F345" s="2">
        <f t="shared" si="52"/>
        <v>342</v>
      </c>
      <c r="G345" s="2">
        <f t="shared" si="53"/>
        <v>34200</v>
      </c>
      <c r="H345" s="2">
        <f t="shared" si="49"/>
        <v>107.44246875277094</v>
      </c>
      <c r="I345" s="2">
        <f t="shared" si="50"/>
        <v>0.80901699437494368</v>
      </c>
    </row>
    <row r="346" spans="1:9">
      <c r="A346" s="2">
        <f t="shared" si="51"/>
        <v>3.4299999999999708</v>
      </c>
      <c r="B346" s="2">
        <f t="shared" si="45"/>
        <v>43</v>
      </c>
      <c r="C346" s="2">
        <f t="shared" si="47"/>
        <v>1.07756628018129</v>
      </c>
      <c r="D346" s="2">
        <f t="shared" si="48"/>
        <v>0.47299993100790783</v>
      </c>
      <c r="E346" s="2">
        <f t="shared" si="46"/>
        <v>0.58719746704018572</v>
      </c>
      <c r="F346" s="2">
        <f t="shared" si="52"/>
        <v>343</v>
      </c>
      <c r="G346" s="2">
        <f t="shared" si="53"/>
        <v>34300</v>
      </c>
      <c r="H346" s="2">
        <f t="shared" si="49"/>
        <v>107.7566280181299</v>
      </c>
      <c r="I346" s="2">
        <f t="shared" si="50"/>
        <v>0.58778525229247791</v>
      </c>
    </row>
    <row r="347" spans="1:9">
      <c r="A347" s="2">
        <f t="shared" si="51"/>
        <v>3.4399999999999706</v>
      </c>
      <c r="B347" s="2">
        <f t="shared" si="45"/>
        <v>44</v>
      </c>
      <c r="C347" s="2">
        <f t="shared" si="47"/>
        <v>1.0807078728348798</v>
      </c>
      <c r="D347" s="2">
        <f t="shared" si="48"/>
        <v>0.4702332282331752</v>
      </c>
      <c r="E347" s="2">
        <f t="shared" si="46"/>
        <v>0.58719746704018572</v>
      </c>
      <c r="F347" s="2">
        <f t="shared" si="52"/>
        <v>344</v>
      </c>
      <c r="G347" s="2">
        <f t="shared" si="53"/>
        <v>34400</v>
      </c>
      <c r="H347" s="2">
        <f t="shared" si="49"/>
        <v>108.07078728348888</v>
      </c>
      <c r="I347" s="2">
        <f t="shared" si="50"/>
        <v>0.30901699437495145</v>
      </c>
    </row>
    <row r="348" spans="1:9">
      <c r="A348" s="2">
        <f t="shared" si="51"/>
        <v>3.4499999999999704</v>
      </c>
      <c r="B348" s="2">
        <f t="shared" si="45"/>
        <v>45</v>
      </c>
      <c r="C348" s="2">
        <f t="shared" si="47"/>
        <v>1.0838494654884694</v>
      </c>
      <c r="D348" s="2">
        <f t="shared" si="48"/>
        <v>0.46746188444632097</v>
      </c>
      <c r="E348" s="2">
        <f t="shared" si="46"/>
        <v>0.58719746704018572</v>
      </c>
      <c r="F348" s="2">
        <f t="shared" si="52"/>
        <v>345</v>
      </c>
      <c r="G348" s="2">
        <f t="shared" si="53"/>
        <v>34500</v>
      </c>
      <c r="H348" s="2">
        <f t="shared" si="49"/>
        <v>108.38494654884788</v>
      </c>
      <c r="I348" s="2">
        <f t="shared" si="50"/>
        <v>-1.1760449385167515E-14</v>
      </c>
    </row>
    <row r="349" spans="1:9">
      <c r="A349" s="2">
        <f t="shared" si="51"/>
        <v>3.4599999999999702</v>
      </c>
      <c r="B349" s="2">
        <f t="shared" si="45"/>
        <v>46</v>
      </c>
      <c r="C349" s="2">
        <f t="shared" si="47"/>
        <v>1.086991058142059</v>
      </c>
      <c r="D349" s="2">
        <f t="shared" si="48"/>
        <v>0.46468592699938926</v>
      </c>
      <c r="E349" s="2">
        <f t="shared" si="46"/>
        <v>0.58719746704018572</v>
      </c>
      <c r="F349" s="2">
        <f t="shared" si="52"/>
        <v>346</v>
      </c>
      <c r="G349" s="2">
        <f t="shared" si="53"/>
        <v>34600</v>
      </c>
      <c r="H349" s="2">
        <f t="shared" si="49"/>
        <v>108.69910581420685</v>
      </c>
      <c r="I349" s="2">
        <f t="shared" si="50"/>
        <v>-0.30901699437494679</v>
      </c>
    </row>
    <row r="350" spans="1:9">
      <c r="A350" s="2">
        <f t="shared" si="51"/>
        <v>3.46999999999997</v>
      </c>
      <c r="B350" s="2">
        <f t="shared" si="45"/>
        <v>47</v>
      </c>
      <c r="C350" s="2">
        <f t="shared" si="47"/>
        <v>1.090132650795649</v>
      </c>
      <c r="D350" s="2">
        <f t="shared" si="48"/>
        <v>0.46190538328995895</v>
      </c>
      <c r="E350" s="2">
        <f t="shared" si="46"/>
        <v>0.58719746704018572</v>
      </c>
      <c r="F350" s="2">
        <f t="shared" si="52"/>
        <v>347</v>
      </c>
      <c r="G350" s="2">
        <f t="shared" si="53"/>
        <v>34700</v>
      </c>
      <c r="H350" s="2">
        <f t="shared" si="49"/>
        <v>109.01326507956583</v>
      </c>
      <c r="I350" s="2">
        <f t="shared" si="50"/>
        <v>-0.58778525229247403</v>
      </c>
    </row>
    <row r="351" spans="1:9">
      <c r="A351" s="2">
        <f t="shared" si="51"/>
        <v>3.4799999999999698</v>
      </c>
      <c r="B351" s="2">
        <f t="shared" si="45"/>
        <v>48</v>
      </c>
      <c r="C351" s="2">
        <f t="shared" si="47"/>
        <v>1.0932742434492386</v>
      </c>
      <c r="D351" s="2">
        <f t="shared" si="48"/>
        <v>0.45912028076087474</v>
      </c>
      <c r="E351" s="2">
        <f t="shared" si="46"/>
        <v>0.58719746704018572</v>
      </c>
      <c r="F351" s="2">
        <f t="shared" si="52"/>
        <v>348</v>
      </c>
      <c r="G351" s="2">
        <f t="shared" si="53"/>
        <v>34800</v>
      </c>
      <c r="H351" s="2">
        <f t="shared" si="49"/>
        <v>109.32742434492481</v>
      </c>
      <c r="I351" s="2">
        <f t="shared" si="50"/>
        <v>-0.80901699437494912</v>
      </c>
    </row>
    <row r="352" spans="1:9">
      <c r="A352" s="2">
        <f t="shared" si="51"/>
        <v>3.4899999999999696</v>
      </c>
      <c r="B352" s="2">
        <f t="shared" si="45"/>
        <v>49</v>
      </c>
      <c r="C352" s="2">
        <f t="shared" si="47"/>
        <v>1.0964158361028282</v>
      </c>
      <c r="D352" s="2">
        <f t="shared" si="48"/>
        <v>0.45633064689997371</v>
      </c>
      <c r="E352" s="2">
        <f t="shared" si="46"/>
        <v>0.58719746704018572</v>
      </c>
      <c r="F352" s="2">
        <f t="shared" si="52"/>
        <v>349</v>
      </c>
      <c r="G352" s="2">
        <f t="shared" si="53"/>
        <v>34900</v>
      </c>
      <c r="H352" s="2">
        <f t="shared" si="49"/>
        <v>109.64158361028377</v>
      </c>
      <c r="I352" s="2">
        <f t="shared" si="50"/>
        <v>-0.95105651629515064</v>
      </c>
    </row>
    <row r="353" spans="1:9">
      <c r="A353" s="2">
        <f t="shared" si="51"/>
        <v>3.4999999999999694</v>
      </c>
      <c r="B353" s="2">
        <f t="shared" si="45"/>
        <v>50</v>
      </c>
      <c r="C353" s="2">
        <f t="shared" si="47"/>
        <v>1.099557428756418</v>
      </c>
      <c r="D353" s="2">
        <f t="shared" si="48"/>
        <v>0.45353650923981581</v>
      </c>
      <c r="E353" s="2">
        <f t="shared" si="46"/>
        <v>0.58719746704018572</v>
      </c>
      <c r="F353" s="2">
        <f t="shared" si="52"/>
        <v>350</v>
      </c>
      <c r="G353" s="2">
        <f t="shared" si="53"/>
        <v>35000</v>
      </c>
      <c r="H353" s="2">
        <f t="shared" si="49"/>
        <v>109.95574287564277</v>
      </c>
      <c r="I353" s="2">
        <f t="shared" si="50"/>
        <v>-1</v>
      </c>
    </row>
    <row r="354" spans="1:9">
      <c r="A354" s="2">
        <f t="shared" si="51"/>
        <v>3.5099999999999691</v>
      </c>
      <c r="B354" s="2">
        <f t="shared" si="45"/>
        <v>51</v>
      </c>
      <c r="C354" s="2">
        <f t="shared" si="47"/>
        <v>1.1026990214100079</v>
      </c>
      <c r="D354" s="2">
        <f t="shared" si="48"/>
        <v>0.45073789535741171</v>
      </c>
      <c r="E354" s="2">
        <f t="shared" si="46"/>
        <v>0.58719746704018572</v>
      </c>
      <c r="F354" s="2">
        <f t="shared" si="52"/>
        <v>351</v>
      </c>
      <c r="G354" s="2">
        <f t="shared" si="53"/>
        <v>35100</v>
      </c>
      <c r="H354" s="2">
        <f t="shared" si="49"/>
        <v>110.26990214100175</v>
      </c>
      <c r="I354" s="2">
        <f t="shared" si="50"/>
        <v>-0.95105651629515109</v>
      </c>
    </row>
    <row r="355" spans="1:9">
      <c r="A355" s="2">
        <f t="shared" si="51"/>
        <v>3.5199999999999689</v>
      </c>
      <c r="B355" s="2">
        <f t="shared" si="45"/>
        <v>52</v>
      </c>
      <c r="C355" s="2">
        <f t="shared" si="47"/>
        <v>1.1058406140635975</v>
      </c>
      <c r="D355" s="2">
        <f t="shared" si="48"/>
        <v>0.44793483287395097</v>
      </c>
      <c r="E355" s="2">
        <f t="shared" si="46"/>
        <v>0.58719746704018572</v>
      </c>
      <c r="F355" s="2">
        <f t="shared" si="52"/>
        <v>352</v>
      </c>
      <c r="G355" s="2">
        <f t="shared" si="53"/>
        <v>35200</v>
      </c>
      <c r="H355" s="2">
        <f t="shared" si="49"/>
        <v>110.58406140636072</v>
      </c>
      <c r="I355" s="2">
        <f t="shared" si="50"/>
        <v>-0.80901699437495</v>
      </c>
    </row>
    <row r="356" spans="1:9">
      <c r="A356" s="2">
        <f t="shared" si="51"/>
        <v>3.5299999999999687</v>
      </c>
      <c r="B356" s="2">
        <f t="shared" si="45"/>
        <v>53</v>
      </c>
      <c r="C356" s="2">
        <f t="shared" si="47"/>
        <v>1.1089822067171873</v>
      </c>
      <c r="D356" s="2">
        <f t="shared" si="48"/>
        <v>0.44512734945452809</v>
      </c>
      <c r="E356" s="2">
        <f t="shared" si="46"/>
        <v>0.58719746704018572</v>
      </c>
      <c r="F356" s="2">
        <f t="shared" si="52"/>
        <v>353</v>
      </c>
      <c r="G356" s="2">
        <f t="shared" si="53"/>
        <v>35300</v>
      </c>
      <c r="H356" s="2">
        <f t="shared" si="49"/>
        <v>110.8982206717197</v>
      </c>
      <c r="I356" s="2">
        <f t="shared" si="50"/>
        <v>-0.58778525229247514</v>
      </c>
    </row>
    <row r="357" spans="1:9">
      <c r="A357" s="2">
        <f t="shared" si="51"/>
        <v>3.5399999999999685</v>
      </c>
      <c r="B357" s="2">
        <f t="shared" si="45"/>
        <v>54</v>
      </c>
      <c r="C357" s="2">
        <f t="shared" si="47"/>
        <v>1.1121237993707769</v>
      </c>
      <c r="D357" s="2">
        <f t="shared" si="48"/>
        <v>0.44231547280787153</v>
      </c>
      <c r="E357" s="2">
        <f t="shared" si="46"/>
        <v>0.58719746704018572</v>
      </c>
      <c r="F357" s="2">
        <f t="shared" si="52"/>
        <v>354</v>
      </c>
      <c r="G357" s="2">
        <f t="shared" si="53"/>
        <v>35400</v>
      </c>
      <c r="H357" s="2">
        <f t="shared" si="49"/>
        <v>111.21237993707869</v>
      </c>
      <c r="I357" s="2">
        <f t="shared" si="50"/>
        <v>-0.30901699437493463</v>
      </c>
    </row>
    <row r="358" spans="1:9">
      <c r="A358" s="2">
        <f t="shared" si="51"/>
        <v>3.5499999999999683</v>
      </c>
      <c r="B358" s="2">
        <f t="shared" si="45"/>
        <v>55</v>
      </c>
      <c r="C358" s="2">
        <f t="shared" si="47"/>
        <v>1.1152653920243667</v>
      </c>
      <c r="D358" s="2">
        <f t="shared" si="48"/>
        <v>0.43949923068606811</v>
      </c>
      <c r="E358" s="2">
        <f t="shared" si="46"/>
        <v>0.58719746704018572</v>
      </c>
      <c r="F358" s="2">
        <f t="shared" si="52"/>
        <v>355</v>
      </c>
      <c r="G358" s="2">
        <f t="shared" si="53"/>
        <v>35500</v>
      </c>
      <c r="H358" s="2">
        <f t="shared" si="49"/>
        <v>111.52653920243766</v>
      </c>
      <c r="I358" s="2">
        <f t="shared" si="50"/>
        <v>9.7979350327515036E-16</v>
      </c>
    </row>
    <row r="359" spans="1:9">
      <c r="A359" s="2">
        <f t="shared" si="51"/>
        <v>3.5599999999999681</v>
      </c>
      <c r="B359" s="2">
        <f t="shared" si="45"/>
        <v>56</v>
      </c>
      <c r="C359" s="2">
        <f t="shared" si="47"/>
        <v>1.1184069846779565</v>
      </c>
      <c r="D359" s="2">
        <f t="shared" si="48"/>
        <v>0.43667865088429081</v>
      </c>
      <c r="E359" s="2">
        <f t="shared" si="46"/>
        <v>0.58719746704018572</v>
      </c>
      <c r="F359" s="2">
        <f t="shared" si="52"/>
        <v>356</v>
      </c>
      <c r="G359" s="2">
        <f t="shared" si="53"/>
        <v>35600</v>
      </c>
      <c r="H359" s="2">
        <f t="shared" si="49"/>
        <v>111.84069846779664</v>
      </c>
      <c r="I359" s="2">
        <f t="shared" si="50"/>
        <v>0.30901699437495006</v>
      </c>
    </row>
    <row r="360" spans="1:9">
      <c r="A360" s="2">
        <f t="shared" si="51"/>
        <v>3.5699999999999679</v>
      </c>
      <c r="B360" s="2">
        <f t="shared" si="45"/>
        <v>57</v>
      </c>
      <c r="C360" s="2">
        <f t="shared" si="47"/>
        <v>1.1215485773315461</v>
      </c>
      <c r="D360" s="2">
        <f t="shared" si="48"/>
        <v>0.43385376124052388</v>
      </c>
      <c r="E360" s="2">
        <f t="shared" si="46"/>
        <v>0.58719746704018572</v>
      </c>
      <c r="F360" s="2">
        <f t="shared" si="52"/>
        <v>357</v>
      </c>
      <c r="G360" s="2">
        <f t="shared" si="53"/>
        <v>35700</v>
      </c>
      <c r="H360" s="2">
        <f t="shared" si="49"/>
        <v>112.15485773315561</v>
      </c>
      <c r="I360" s="2">
        <f t="shared" si="50"/>
        <v>0.58778525229246525</v>
      </c>
    </row>
    <row r="361" spans="1:9">
      <c r="A361" s="2">
        <f t="shared" si="51"/>
        <v>3.5799999999999677</v>
      </c>
      <c r="B361" s="2">
        <f t="shared" ref="B361:B424" si="54">MOD(B360+1,$B$1)</f>
        <v>58</v>
      </c>
      <c r="C361" s="2">
        <f t="shared" si="47"/>
        <v>1.1246901699851357</v>
      </c>
      <c r="D361" s="2">
        <f t="shared" si="48"/>
        <v>0.43102458963528728</v>
      </c>
      <c r="E361" s="2">
        <f t="shared" ref="E361:E424" si="55">IF(B361&lt;B360,D361,E360)</f>
        <v>0.58719746704018572</v>
      </c>
      <c r="F361" s="2">
        <f t="shared" si="52"/>
        <v>358</v>
      </c>
      <c r="G361" s="2">
        <f t="shared" si="53"/>
        <v>35800</v>
      </c>
      <c r="H361" s="2">
        <f t="shared" si="49"/>
        <v>112.4690169985146</v>
      </c>
      <c r="I361" s="2">
        <f t="shared" si="50"/>
        <v>0.80901699437495111</v>
      </c>
    </row>
    <row r="362" spans="1:9">
      <c r="A362" s="2">
        <f t="shared" si="51"/>
        <v>3.5899999999999674</v>
      </c>
      <c r="B362" s="2">
        <f t="shared" si="54"/>
        <v>59</v>
      </c>
      <c r="C362" s="2">
        <f t="shared" si="47"/>
        <v>1.1278317626387258</v>
      </c>
      <c r="D362" s="2">
        <f t="shared" si="48"/>
        <v>0.42819116399136226</v>
      </c>
      <c r="E362" s="2">
        <f t="shared" si="55"/>
        <v>0.58719746704018572</v>
      </c>
      <c r="F362" s="2">
        <f t="shared" si="52"/>
        <v>359</v>
      </c>
      <c r="G362" s="2">
        <f t="shared" si="53"/>
        <v>35900</v>
      </c>
      <c r="H362" s="2">
        <f t="shared" si="49"/>
        <v>112.78317626387359</v>
      </c>
      <c r="I362" s="2">
        <f t="shared" si="50"/>
        <v>0.95105651629515608</v>
      </c>
    </row>
    <row r="363" spans="1:9">
      <c r="A363" s="2">
        <f t="shared" si="51"/>
        <v>3.5999999999999672</v>
      </c>
      <c r="B363" s="2">
        <f t="shared" si="54"/>
        <v>60</v>
      </c>
      <c r="C363" s="2">
        <f t="shared" si="47"/>
        <v>1.1309733552923154</v>
      </c>
      <c r="D363" s="2">
        <f t="shared" si="48"/>
        <v>0.42535351227351681</v>
      </c>
      <c r="E363" s="2">
        <f t="shared" si="55"/>
        <v>0.58719746704018572</v>
      </c>
      <c r="F363" s="2">
        <f t="shared" si="52"/>
        <v>360</v>
      </c>
      <c r="G363" s="2">
        <f t="shared" si="53"/>
        <v>36000</v>
      </c>
      <c r="H363" s="2">
        <f t="shared" si="49"/>
        <v>113.09733552923255</v>
      </c>
      <c r="I363" s="2">
        <f t="shared" si="50"/>
        <v>1</v>
      </c>
    </row>
    <row r="364" spans="1:9">
      <c r="A364" s="2">
        <f t="shared" si="51"/>
        <v>3.609999999999967</v>
      </c>
      <c r="B364" s="2">
        <f t="shared" si="54"/>
        <v>61</v>
      </c>
      <c r="C364" s="2">
        <f t="shared" si="47"/>
        <v>1.1341149479459049</v>
      </c>
      <c r="D364" s="2">
        <f t="shared" si="48"/>
        <v>0.42251166248822736</v>
      </c>
      <c r="E364" s="2">
        <f t="shared" si="55"/>
        <v>0.58719746704018572</v>
      </c>
      <c r="F364" s="2">
        <f t="shared" si="52"/>
        <v>361</v>
      </c>
      <c r="G364" s="2">
        <f t="shared" si="53"/>
        <v>36100</v>
      </c>
      <c r="H364" s="2">
        <f t="shared" si="49"/>
        <v>113.41149479459153</v>
      </c>
      <c r="I364" s="2">
        <f t="shared" si="50"/>
        <v>0.95105651629515442</v>
      </c>
    </row>
    <row r="365" spans="1:9">
      <c r="A365" s="2">
        <f t="shared" si="51"/>
        <v>3.6199999999999668</v>
      </c>
      <c r="B365" s="2">
        <f t="shared" si="54"/>
        <v>62</v>
      </c>
      <c r="C365" s="2">
        <f t="shared" si="47"/>
        <v>1.1372565405994945</v>
      </c>
      <c r="D365" s="2">
        <f t="shared" si="48"/>
        <v>0.41966564268340406</v>
      </c>
      <c r="E365" s="2">
        <f t="shared" si="55"/>
        <v>0.58719746704018572</v>
      </c>
      <c r="F365" s="2">
        <f t="shared" si="52"/>
        <v>362</v>
      </c>
      <c r="G365" s="2">
        <f t="shared" si="53"/>
        <v>36200</v>
      </c>
      <c r="H365" s="2">
        <f t="shared" si="49"/>
        <v>113.72565405995051</v>
      </c>
      <c r="I365" s="2">
        <f t="shared" si="50"/>
        <v>0.8090169943749479</v>
      </c>
    </row>
    <row r="366" spans="1:9">
      <c r="A366" s="2">
        <f t="shared" si="51"/>
        <v>3.6299999999999666</v>
      </c>
      <c r="B366" s="2">
        <f t="shared" si="54"/>
        <v>63</v>
      </c>
      <c r="C366" s="2">
        <f t="shared" si="47"/>
        <v>1.1403981332530846</v>
      </c>
      <c r="D366" s="2">
        <f t="shared" si="48"/>
        <v>0.41681548094811294</v>
      </c>
      <c r="E366" s="2">
        <f t="shared" si="55"/>
        <v>0.58719746704018572</v>
      </c>
      <c r="F366" s="2">
        <f t="shared" si="52"/>
        <v>363</v>
      </c>
      <c r="G366" s="2">
        <f t="shared" si="53"/>
        <v>36300</v>
      </c>
      <c r="H366" s="2">
        <f t="shared" si="49"/>
        <v>114.0398133253095</v>
      </c>
      <c r="I366" s="2">
        <f t="shared" si="50"/>
        <v>0.58778525229247247</v>
      </c>
    </row>
    <row r="367" spans="1:9">
      <c r="A367" s="2">
        <f t="shared" si="51"/>
        <v>3.6399999999999664</v>
      </c>
      <c r="B367" s="2">
        <f t="shared" si="54"/>
        <v>64</v>
      </c>
      <c r="C367" s="2">
        <f t="shared" si="47"/>
        <v>1.1435397259066742</v>
      </c>
      <c r="D367" s="2">
        <f t="shared" si="48"/>
        <v>0.41396120541230047</v>
      </c>
      <c r="E367" s="2">
        <f t="shared" si="55"/>
        <v>0.58719746704018572</v>
      </c>
      <c r="F367" s="2">
        <f t="shared" si="52"/>
        <v>364</v>
      </c>
      <c r="G367" s="2">
        <f t="shared" si="53"/>
        <v>36400</v>
      </c>
      <c r="H367" s="2">
        <f t="shared" si="49"/>
        <v>114.35397259066848</v>
      </c>
      <c r="I367" s="2">
        <f t="shared" si="50"/>
        <v>0.3090169943749449</v>
      </c>
    </row>
    <row r="368" spans="1:9">
      <c r="A368" s="2">
        <f t="shared" si="51"/>
        <v>3.6499999999999662</v>
      </c>
      <c r="B368" s="2">
        <f t="shared" si="54"/>
        <v>65</v>
      </c>
      <c r="C368" s="2">
        <f t="shared" si="47"/>
        <v>1.1466813185602638</v>
      </c>
      <c r="D368" s="2">
        <f t="shared" si="48"/>
        <v>0.4111028442465135</v>
      </c>
      <c r="E368" s="2">
        <f t="shared" si="55"/>
        <v>0.58719746704018572</v>
      </c>
      <c r="F368" s="2">
        <f t="shared" si="52"/>
        <v>365</v>
      </c>
      <c r="G368" s="2">
        <f t="shared" si="53"/>
        <v>36500</v>
      </c>
      <c r="H368" s="2">
        <f t="shared" si="49"/>
        <v>114.66813185602746</v>
      </c>
      <c r="I368" s="2">
        <f t="shared" si="50"/>
        <v>-4.4099923365847893E-15</v>
      </c>
    </row>
    <row r="369" spans="1:9">
      <c r="A369" s="2">
        <f t="shared" si="51"/>
        <v>3.6599999999999659</v>
      </c>
      <c r="B369" s="2">
        <f t="shared" si="54"/>
        <v>66</v>
      </c>
      <c r="C369" s="2">
        <f t="shared" si="47"/>
        <v>1.1498229112138536</v>
      </c>
      <c r="D369" s="2">
        <f t="shared" si="48"/>
        <v>0.40824042566162244</v>
      </c>
      <c r="E369" s="2">
        <f t="shared" si="55"/>
        <v>0.58719746704018572</v>
      </c>
      <c r="F369" s="2">
        <f t="shared" si="52"/>
        <v>366</v>
      </c>
      <c r="G369" s="2">
        <f t="shared" si="53"/>
        <v>36600</v>
      </c>
      <c r="H369" s="2">
        <f t="shared" si="49"/>
        <v>114.98229112138642</v>
      </c>
      <c r="I369" s="2">
        <f t="shared" si="50"/>
        <v>-0.30901699437493979</v>
      </c>
    </row>
    <row r="370" spans="1:9">
      <c r="A370" s="2">
        <f t="shared" si="51"/>
        <v>3.6699999999999657</v>
      </c>
      <c r="B370" s="2">
        <f t="shared" si="54"/>
        <v>67</v>
      </c>
      <c r="C370" s="2">
        <f t="shared" si="47"/>
        <v>1.1529645038674434</v>
      </c>
      <c r="D370" s="2">
        <f t="shared" si="48"/>
        <v>0.40537397790854357</v>
      </c>
      <c r="E370" s="2">
        <f t="shared" si="55"/>
        <v>0.58719746704018572</v>
      </c>
      <c r="F370" s="2">
        <f t="shared" si="52"/>
        <v>367</v>
      </c>
      <c r="G370" s="2">
        <f t="shared" si="53"/>
        <v>36700</v>
      </c>
      <c r="H370" s="2">
        <f t="shared" si="49"/>
        <v>115.29645038674542</v>
      </c>
      <c r="I370" s="2">
        <f t="shared" si="50"/>
        <v>-0.58778525229247958</v>
      </c>
    </row>
    <row r="371" spans="1:9">
      <c r="A371" s="2">
        <f t="shared" si="51"/>
        <v>3.6799999999999655</v>
      </c>
      <c r="B371" s="2">
        <f t="shared" si="54"/>
        <v>68</v>
      </c>
      <c r="C371" s="2">
        <f t="shared" si="47"/>
        <v>1.156106096521033</v>
      </c>
      <c r="D371" s="2">
        <f t="shared" si="48"/>
        <v>0.40250352927795896</v>
      </c>
      <c r="E371" s="2">
        <f t="shared" si="55"/>
        <v>0.58719746704018572</v>
      </c>
      <c r="F371" s="2">
        <f t="shared" si="52"/>
        <v>368</v>
      </c>
      <c r="G371" s="2">
        <f t="shared" si="53"/>
        <v>36800</v>
      </c>
      <c r="H371" s="2">
        <f t="shared" si="49"/>
        <v>115.6106096521044</v>
      </c>
      <c r="I371" s="2">
        <f t="shared" si="50"/>
        <v>-0.80901699437495311</v>
      </c>
    </row>
    <row r="372" spans="1:9">
      <c r="A372" s="2">
        <f t="shared" si="51"/>
        <v>3.6899999999999653</v>
      </c>
      <c r="B372" s="2">
        <f t="shared" si="54"/>
        <v>69</v>
      </c>
      <c r="C372" s="2">
        <f t="shared" si="47"/>
        <v>1.1592476891746228</v>
      </c>
      <c r="D372" s="2">
        <f t="shared" si="48"/>
        <v>0.39962910810003743</v>
      </c>
      <c r="E372" s="2">
        <f t="shared" si="55"/>
        <v>0.58719746704018572</v>
      </c>
      <c r="F372" s="2">
        <f t="shared" si="52"/>
        <v>369</v>
      </c>
      <c r="G372" s="2">
        <f t="shared" si="53"/>
        <v>36900</v>
      </c>
      <c r="H372" s="2">
        <f t="shared" si="49"/>
        <v>115.92476891746337</v>
      </c>
      <c r="I372" s="2">
        <f t="shared" si="50"/>
        <v>-0.95105651629515275</v>
      </c>
    </row>
    <row r="373" spans="1:9">
      <c r="A373" s="2">
        <f t="shared" si="51"/>
        <v>3.6999999999999651</v>
      </c>
      <c r="B373" s="2">
        <f t="shared" si="54"/>
        <v>70</v>
      </c>
      <c r="C373" s="2">
        <f t="shared" si="47"/>
        <v>1.1623892818282124</v>
      </c>
      <c r="D373" s="2">
        <f t="shared" si="48"/>
        <v>0.396750742744156</v>
      </c>
      <c r="E373" s="2">
        <f t="shared" si="55"/>
        <v>0.58719746704018572</v>
      </c>
      <c r="F373" s="2">
        <f t="shared" si="52"/>
        <v>370</v>
      </c>
      <c r="G373" s="2">
        <f t="shared" si="53"/>
        <v>37000</v>
      </c>
      <c r="H373" s="2">
        <f t="shared" si="49"/>
        <v>116.23892818282235</v>
      </c>
      <c r="I373" s="2">
        <f t="shared" si="50"/>
        <v>-1</v>
      </c>
    </row>
    <row r="374" spans="1:9">
      <c r="A374" s="2">
        <f t="shared" si="51"/>
        <v>3.7099999999999649</v>
      </c>
      <c r="B374" s="2">
        <f t="shared" si="54"/>
        <v>71</v>
      </c>
      <c r="C374" s="2">
        <f t="shared" si="47"/>
        <v>1.1655308744818023</v>
      </c>
      <c r="D374" s="2">
        <f t="shared" si="48"/>
        <v>0.39386846161861816</v>
      </c>
      <c r="E374" s="2">
        <f t="shared" si="55"/>
        <v>0.58719746704018572</v>
      </c>
      <c r="F374" s="2">
        <f t="shared" si="52"/>
        <v>371</v>
      </c>
      <c r="G374" s="2">
        <f t="shared" si="53"/>
        <v>37100</v>
      </c>
      <c r="H374" s="2">
        <f t="shared" si="49"/>
        <v>116.55308744818134</v>
      </c>
      <c r="I374" s="2">
        <f t="shared" si="50"/>
        <v>-0.95105651629514898</v>
      </c>
    </row>
    <row r="375" spans="1:9">
      <c r="A375" s="2">
        <f t="shared" si="51"/>
        <v>3.7199999999999647</v>
      </c>
      <c r="B375" s="2">
        <f t="shared" si="54"/>
        <v>72</v>
      </c>
      <c r="C375" s="2">
        <f t="shared" si="47"/>
        <v>1.1686724671353921</v>
      </c>
      <c r="D375" s="2">
        <f t="shared" si="48"/>
        <v>0.39098229317037531</v>
      </c>
      <c r="E375" s="2">
        <f t="shared" si="55"/>
        <v>0.58719746704018572</v>
      </c>
      <c r="F375" s="2">
        <f t="shared" si="52"/>
        <v>372</v>
      </c>
      <c r="G375" s="2">
        <f t="shared" si="53"/>
        <v>37200</v>
      </c>
      <c r="H375" s="2">
        <f t="shared" si="49"/>
        <v>116.86724671354031</v>
      </c>
      <c r="I375" s="2">
        <f t="shared" si="50"/>
        <v>-0.8090169943749459</v>
      </c>
    </row>
    <row r="376" spans="1:9">
      <c r="A376" s="2">
        <f t="shared" si="51"/>
        <v>3.7299999999999645</v>
      </c>
      <c r="B376" s="2">
        <f t="shared" si="54"/>
        <v>73</v>
      </c>
      <c r="C376" s="2">
        <f t="shared" si="47"/>
        <v>1.1718140597889817</v>
      </c>
      <c r="D376" s="2">
        <f t="shared" si="48"/>
        <v>0.38809226588474505</v>
      </c>
      <c r="E376" s="2">
        <f t="shared" si="55"/>
        <v>0.58719746704018572</v>
      </c>
      <c r="F376" s="2">
        <f t="shared" si="52"/>
        <v>373</v>
      </c>
      <c r="G376" s="2">
        <f t="shared" si="53"/>
        <v>37300</v>
      </c>
      <c r="H376" s="2">
        <f t="shared" si="49"/>
        <v>117.18140597889929</v>
      </c>
      <c r="I376" s="2">
        <f t="shared" si="50"/>
        <v>-0.5877852522924697</v>
      </c>
    </row>
    <row r="377" spans="1:9">
      <c r="A377" s="2">
        <f t="shared" si="51"/>
        <v>3.7399999999999642</v>
      </c>
      <c r="B377" s="2">
        <f t="shared" si="54"/>
        <v>74</v>
      </c>
      <c r="C377" s="2">
        <f t="shared" si="47"/>
        <v>1.1749556524425713</v>
      </c>
      <c r="D377" s="2">
        <f t="shared" si="48"/>
        <v>0.38519840828512969</v>
      </c>
      <c r="E377" s="2">
        <f t="shared" si="55"/>
        <v>0.58719746704018572</v>
      </c>
      <c r="F377" s="2">
        <f t="shared" si="52"/>
        <v>374</v>
      </c>
      <c r="G377" s="2">
        <f t="shared" si="53"/>
        <v>37400</v>
      </c>
      <c r="H377" s="2">
        <f t="shared" si="49"/>
        <v>117.49556524425826</v>
      </c>
      <c r="I377" s="2">
        <f t="shared" si="50"/>
        <v>-0.30901699437495517</v>
      </c>
    </row>
    <row r="378" spans="1:9">
      <c r="A378" s="2">
        <f t="shared" si="51"/>
        <v>3.749999999999964</v>
      </c>
      <c r="B378" s="2">
        <f t="shared" si="54"/>
        <v>75</v>
      </c>
      <c r="C378" s="2">
        <f t="shared" si="47"/>
        <v>1.1780972450961613</v>
      </c>
      <c r="D378" s="2">
        <f t="shared" si="48"/>
        <v>0.38230074893273497</v>
      </c>
      <c r="E378" s="2">
        <f t="shared" si="55"/>
        <v>0.58719746704018572</v>
      </c>
      <c r="F378" s="2">
        <f t="shared" si="52"/>
        <v>375</v>
      </c>
      <c r="G378" s="2">
        <f t="shared" si="53"/>
        <v>37500</v>
      </c>
      <c r="H378" s="2">
        <f t="shared" si="49"/>
        <v>117.80972450961724</v>
      </c>
      <c r="I378" s="2">
        <f t="shared" si="50"/>
        <v>-6.3706635453075755E-15</v>
      </c>
    </row>
    <row r="379" spans="1:9">
      <c r="A379" s="2">
        <f t="shared" si="51"/>
        <v>3.7599999999999638</v>
      </c>
      <c r="B379" s="2">
        <f t="shared" si="54"/>
        <v>76</v>
      </c>
      <c r="C379" s="2">
        <f t="shared" si="47"/>
        <v>1.1812388377497509</v>
      </c>
      <c r="D379" s="2">
        <f t="shared" si="48"/>
        <v>0.37939931642628977</v>
      </c>
      <c r="E379" s="2">
        <f t="shared" si="55"/>
        <v>0.58719746704018572</v>
      </c>
      <c r="F379" s="2">
        <f t="shared" si="52"/>
        <v>376</v>
      </c>
      <c r="G379" s="2">
        <f t="shared" si="53"/>
        <v>37600</v>
      </c>
      <c r="H379" s="2">
        <f t="shared" si="49"/>
        <v>118.12388377497624</v>
      </c>
      <c r="I379" s="2">
        <f t="shared" si="50"/>
        <v>0.30901699437495656</v>
      </c>
    </row>
    <row r="380" spans="1:9">
      <c r="A380" s="2">
        <f t="shared" si="51"/>
        <v>3.7699999999999636</v>
      </c>
      <c r="B380" s="2">
        <f t="shared" si="54"/>
        <v>77</v>
      </c>
      <c r="C380" s="2">
        <f t="shared" si="47"/>
        <v>1.1843804304033405</v>
      </c>
      <c r="D380" s="2">
        <f t="shared" si="48"/>
        <v>0.37649413940176119</v>
      </c>
      <c r="E380" s="2">
        <f t="shared" si="55"/>
        <v>0.58719746704018572</v>
      </c>
      <c r="F380" s="2">
        <f t="shared" si="52"/>
        <v>377</v>
      </c>
      <c r="G380" s="2">
        <f t="shared" si="53"/>
        <v>37700</v>
      </c>
      <c r="H380" s="2">
        <f t="shared" si="49"/>
        <v>118.4380430403352</v>
      </c>
      <c r="I380" s="2">
        <f t="shared" si="50"/>
        <v>0.58778525229247081</v>
      </c>
    </row>
    <row r="381" spans="1:9">
      <c r="A381" s="2">
        <f t="shared" si="51"/>
        <v>3.7799999999999634</v>
      </c>
      <c r="B381" s="2">
        <f t="shared" si="54"/>
        <v>78</v>
      </c>
      <c r="C381" s="2">
        <f t="shared" si="47"/>
        <v>1.1875220230569303</v>
      </c>
      <c r="D381" s="2">
        <f t="shared" si="48"/>
        <v>0.37358524653207331</v>
      </c>
      <c r="E381" s="2">
        <f t="shared" si="55"/>
        <v>0.58719746704018572</v>
      </c>
      <c r="F381" s="2">
        <f t="shared" si="52"/>
        <v>378</v>
      </c>
      <c r="G381" s="2">
        <f t="shared" si="53"/>
        <v>37800</v>
      </c>
      <c r="H381" s="2">
        <f t="shared" si="49"/>
        <v>118.75220230569418</v>
      </c>
      <c r="I381" s="2">
        <f t="shared" si="50"/>
        <v>0.80901699437494679</v>
      </c>
    </row>
    <row r="382" spans="1:9">
      <c r="A382" s="2">
        <f t="shared" si="51"/>
        <v>3.7899999999999632</v>
      </c>
      <c r="B382" s="2">
        <f t="shared" si="54"/>
        <v>79</v>
      </c>
      <c r="C382" s="2">
        <f t="shared" si="47"/>
        <v>1.1906636157105202</v>
      </c>
      <c r="D382" s="2">
        <f t="shared" si="48"/>
        <v>0.37067266652682462</v>
      </c>
      <c r="E382" s="2">
        <f t="shared" si="55"/>
        <v>0.58719746704018572</v>
      </c>
      <c r="F382" s="2">
        <f t="shared" si="52"/>
        <v>379</v>
      </c>
      <c r="G382" s="2">
        <f t="shared" si="53"/>
        <v>37900</v>
      </c>
      <c r="H382" s="2">
        <f t="shared" si="49"/>
        <v>119.06636157105316</v>
      </c>
      <c r="I382" s="2">
        <f t="shared" si="50"/>
        <v>0.95105651629515375</v>
      </c>
    </row>
    <row r="383" spans="1:9">
      <c r="A383" s="2">
        <f t="shared" si="51"/>
        <v>3.799999999999963</v>
      </c>
      <c r="B383" s="2">
        <f t="shared" si="54"/>
        <v>80</v>
      </c>
      <c r="C383" s="2">
        <f t="shared" si="47"/>
        <v>1.1938052083641097</v>
      </c>
      <c r="D383" s="2">
        <f t="shared" si="48"/>
        <v>0.3677564281320041</v>
      </c>
      <c r="E383" s="2">
        <f t="shared" si="55"/>
        <v>0.58719746704018572</v>
      </c>
      <c r="F383" s="2">
        <f t="shared" si="52"/>
        <v>380</v>
      </c>
      <c r="G383" s="2">
        <f t="shared" si="53"/>
        <v>38000</v>
      </c>
      <c r="H383" s="2">
        <f t="shared" si="49"/>
        <v>119.38052083641215</v>
      </c>
      <c r="I383" s="2">
        <f t="shared" si="50"/>
        <v>1</v>
      </c>
    </row>
    <row r="384" spans="1:9">
      <c r="A384" s="2">
        <f t="shared" si="51"/>
        <v>3.8099999999999627</v>
      </c>
      <c r="B384" s="2">
        <f t="shared" si="54"/>
        <v>81</v>
      </c>
      <c r="C384" s="2">
        <f t="shared" si="47"/>
        <v>1.1969468010176996</v>
      </c>
      <c r="D384" s="2">
        <f t="shared" si="48"/>
        <v>0.36483656012970705</v>
      </c>
      <c r="E384" s="2">
        <f t="shared" si="55"/>
        <v>0.58719746704018572</v>
      </c>
      <c r="F384" s="2">
        <f t="shared" si="52"/>
        <v>381</v>
      </c>
      <c r="G384" s="2">
        <f t="shared" si="53"/>
        <v>38100</v>
      </c>
      <c r="H384" s="2">
        <f t="shared" si="49"/>
        <v>119.69468010177113</v>
      </c>
      <c r="I384" s="2">
        <f t="shared" si="50"/>
        <v>0.95105651629515231</v>
      </c>
    </row>
    <row r="385" spans="1:9">
      <c r="A385" s="2">
        <f t="shared" si="51"/>
        <v>3.8199999999999625</v>
      </c>
      <c r="B385" s="2">
        <f t="shared" si="54"/>
        <v>82</v>
      </c>
      <c r="C385" s="2">
        <f t="shared" si="47"/>
        <v>1.2000883936712892</v>
      </c>
      <c r="D385" s="2">
        <f t="shared" si="48"/>
        <v>0.36191309133785216</v>
      </c>
      <c r="E385" s="2">
        <f t="shared" si="55"/>
        <v>0.58719746704018572</v>
      </c>
      <c r="F385" s="2">
        <f t="shared" si="52"/>
        <v>382</v>
      </c>
      <c r="G385" s="2">
        <f t="shared" si="53"/>
        <v>38200</v>
      </c>
      <c r="H385" s="2">
        <f t="shared" si="49"/>
        <v>120.00883936713011</v>
      </c>
      <c r="I385" s="2">
        <f t="shared" si="50"/>
        <v>0.8090169943749439</v>
      </c>
    </row>
    <row r="386" spans="1:9">
      <c r="A386" s="2">
        <f t="shared" si="51"/>
        <v>3.8299999999999623</v>
      </c>
      <c r="B386" s="2">
        <f t="shared" si="54"/>
        <v>83</v>
      </c>
      <c r="C386" s="2">
        <f t="shared" si="47"/>
        <v>1.203229986324879</v>
      </c>
      <c r="D386" s="2">
        <f t="shared" si="48"/>
        <v>0.3589860506098958</v>
      </c>
      <c r="E386" s="2">
        <f t="shared" si="55"/>
        <v>0.58719746704018572</v>
      </c>
      <c r="F386" s="2">
        <f t="shared" si="52"/>
        <v>383</v>
      </c>
      <c r="G386" s="2">
        <f t="shared" si="53"/>
        <v>38300</v>
      </c>
      <c r="H386" s="2">
        <f t="shared" si="49"/>
        <v>120.32299863248907</v>
      </c>
      <c r="I386" s="2">
        <f t="shared" si="50"/>
        <v>0.58778525229247836</v>
      </c>
    </row>
    <row r="387" spans="1:9">
      <c r="A387" s="2">
        <f t="shared" si="51"/>
        <v>3.8399999999999621</v>
      </c>
      <c r="B387" s="2">
        <f t="shared" si="54"/>
        <v>84</v>
      </c>
      <c r="C387" s="2">
        <f t="shared" si="47"/>
        <v>1.2063715789784688</v>
      </c>
      <c r="D387" s="2">
        <f t="shared" si="48"/>
        <v>0.35605546683454847</v>
      </c>
      <c r="E387" s="2">
        <f t="shared" si="55"/>
        <v>0.58719746704018572</v>
      </c>
      <c r="F387" s="2">
        <f t="shared" si="52"/>
        <v>384</v>
      </c>
      <c r="G387" s="2">
        <f t="shared" si="53"/>
        <v>38400</v>
      </c>
      <c r="H387" s="2">
        <f t="shared" si="49"/>
        <v>120.63715789784806</v>
      </c>
      <c r="I387" s="2">
        <f t="shared" si="50"/>
        <v>0.30901699437495189</v>
      </c>
    </row>
    <row r="388" spans="1:9">
      <c r="A388" s="2">
        <f t="shared" si="51"/>
        <v>3.8499999999999619</v>
      </c>
      <c r="B388" s="2">
        <f t="shared" si="54"/>
        <v>85</v>
      </c>
      <c r="C388" s="2">
        <f t="shared" ref="C388:C451" si="56">A388*$N$4/1000</f>
        <v>1.2095131716320584</v>
      </c>
      <c r="D388" s="2">
        <f t="shared" ref="D388:D451" si="57">0.999*COS(C388)</f>
        <v>0.35312136893548907</v>
      </c>
      <c r="E388" s="2">
        <f t="shared" si="55"/>
        <v>0.58719746704018572</v>
      </c>
      <c r="F388" s="2">
        <f t="shared" si="52"/>
        <v>385</v>
      </c>
      <c r="G388" s="2">
        <f t="shared" si="53"/>
        <v>38500</v>
      </c>
      <c r="H388" s="2">
        <f t="shared" ref="H388:H451" si="58">F388*$N$4/1000</f>
        <v>120.95131716320705</v>
      </c>
      <c r="I388" s="2">
        <f t="shared" ref="I388:I451" si="59">COS(H388)</f>
        <v>-1.1270390003204067E-14</v>
      </c>
    </row>
    <row r="389" spans="1:9">
      <c r="A389" s="2">
        <f t="shared" ref="A389:A452" si="60">A388+0.01</f>
        <v>3.8599999999999617</v>
      </c>
      <c r="B389" s="2">
        <f t="shared" si="54"/>
        <v>86</v>
      </c>
      <c r="C389" s="2">
        <f t="shared" si="56"/>
        <v>1.212654764285648</v>
      </c>
      <c r="D389" s="2">
        <f t="shared" si="57"/>
        <v>0.35018378587107912</v>
      </c>
      <c r="E389" s="2">
        <f t="shared" si="55"/>
        <v>0.58719746704018572</v>
      </c>
      <c r="F389" s="2">
        <f t="shared" ref="F389:F452" si="61">F388+0.01*$N$8</f>
        <v>386</v>
      </c>
      <c r="G389" s="2">
        <f t="shared" ref="G389:G452" si="62">G388+$N$8</f>
        <v>38600</v>
      </c>
      <c r="H389" s="2">
        <f t="shared" si="58"/>
        <v>121.26547642856602</v>
      </c>
      <c r="I389" s="2">
        <f t="shared" si="59"/>
        <v>-0.30901699437494629</v>
      </c>
    </row>
    <row r="390" spans="1:9">
      <c r="A390" s="2">
        <f t="shared" si="60"/>
        <v>3.8699999999999615</v>
      </c>
      <c r="B390" s="2">
        <f t="shared" si="54"/>
        <v>87</v>
      </c>
      <c r="C390" s="2">
        <f t="shared" si="56"/>
        <v>1.215796356939238</v>
      </c>
      <c r="D390" s="2">
        <f t="shared" si="57"/>
        <v>0.34724274663407717</v>
      </c>
      <c r="E390" s="2">
        <f t="shared" si="55"/>
        <v>0.58719746704018572</v>
      </c>
      <c r="F390" s="2">
        <f t="shared" si="61"/>
        <v>387</v>
      </c>
      <c r="G390" s="2">
        <f t="shared" si="62"/>
        <v>38700</v>
      </c>
      <c r="H390" s="2">
        <f t="shared" si="58"/>
        <v>121.579635693925</v>
      </c>
      <c r="I390" s="2">
        <f t="shared" si="59"/>
        <v>-0.58778525229247358</v>
      </c>
    </row>
    <row r="391" spans="1:9">
      <c r="A391" s="2">
        <f t="shared" si="60"/>
        <v>3.8799999999999613</v>
      </c>
      <c r="B391" s="2">
        <f t="shared" si="54"/>
        <v>88</v>
      </c>
      <c r="C391" s="2">
        <f t="shared" si="56"/>
        <v>1.2189379495928276</v>
      </c>
      <c r="D391" s="2">
        <f t="shared" si="57"/>
        <v>0.34429828025135389</v>
      </c>
      <c r="E391" s="2">
        <f t="shared" si="55"/>
        <v>0.58719746704018572</v>
      </c>
      <c r="F391" s="2">
        <f t="shared" si="61"/>
        <v>388</v>
      </c>
      <c r="G391" s="2">
        <f t="shared" si="62"/>
        <v>38800</v>
      </c>
      <c r="H391" s="2">
        <f t="shared" si="58"/>
        <v>121.89379495928397</v>
      </c>
      <c r="I391" s="2">
        <f t="shared" si="59"/>
        <v>-0.80901699437494046</v>
      </c>
    </row>
    <row r="392" spans="1:9">
      <c r="A392" s="2">
        <f t="shared" si="60"/>
        <v>3.889999999999961</v>
      </c>
      <c r="B392" s="2">
        <f t="shared" si="54"/>
        <v>89</v>
      </c>
      <c r="C392" s="2">
        <f t="shared" si="56"/>
        <v>1.2220795422464172</v>
      </c>
      <c r="D392" s="2">
        <f t="shared" si="57"/>
        <v>0.34135041578360342</v>
      </c>
      <c r="E392" s="2">
        <f t="shared" si="55"/>
        <v>0.58719746704018572</v>
      </c>
      <c r="F392" s="2">
        <f t="shared" si="61"/>
        <v>389</v>
      </c>
      <c r="G392" s="2">
        <f t="shared" si="62"/>
        <v>38900</v>
      </c>
      <c r="H392" s="2">
        <f t="shared" si="58"/>
        <v>122.20795422464296</v>
      </c>
      <c r="I392" s="2">
        <f t="shared" si="59"/>
        <v>-0.95105651629515486</v>
      </c>
    </row>
    <row r="393" spans="1:9">
      <c r="A393" s="2">
        <f t="shared" si="60"/>
        <v>3.8999999999999608</v>
      </c>
      <c r="B393" s="2">
        <f t="shared" si="54"/>
        <v>90</v>
      </c>
      <c r="C393" s="2">
        <f t="shared" si="56"/>
        <v>1.2252211349000071</v>
      </c>
      <c r="D393" s="2">
        <f t="shared" si="57"/>
        <v>0.33839918232505767</v>
      </c>
      <c r="E393" s="2">
        <f t="shared" si="55"/>
        <v>0.58719746704018572</v>
      </c>
      <c r="F393" s="2">
        <f t="shared" si="61"/>
        <v>390</v>
      </c>
      <c r="G393" s="2">
        <f t="shared" si="62"/>
        <v>39000</v>
      </c>
      <c r="H393" s="2">
        <f t="shared" si="58"/>
        <v>122.52211349000194</v>
      </c>
      <c r="I393" s="2">
        <f t="shared" si="59"/>
        <v>-1</v>
      </c>
    </row>
    <row r="394" spans="1:9">
      <c r="A394" s="2">
        <f t="shared" si="60"/>
        <v>3.9099999999999606</v>
      </c>
      <c r="B394" s="2">
        <f t="shared" si="54"/>
        <v>91</v>
      </c>
      <c r="C394" s="2">
        <f t="shared" si="56"/>
        <v>1.2283627275535969</v>
      </c>
      <c r="D394" s="2">
        <f t="shared" si="57"/>
        <v>0.33544460900319961</v>
      </c>
      <c r="E394" s="2">
        <f t="shared" si="55"/>
        <v>0.58719746704018572</v>
      </c>
      <c r="F394" s="2">
        <f t="shared" si="61"/>
        <v>391</v>
      </c>
      <c r="G394" s="2">
        <f t="shared" si="62"/>
        <v>39100</v>
      </c>
      <c r="H394" s="2">
        <f t="shared" si="58"/>
        <v>122.83627275536091</v>
      </c>
      <c r="I394" s="2">
        <f t="shared" si="59"/>
        <v>-0.95105651629515564</v>
      </c>
    </row>
    <row r="395" spans="1:9">
      <c r="A395" s="2">
        <f t="shared" si="60"/>
        <v>3.9199999999999604</v>
      </c>
      <c r="B395" s="2">
        <f t="shared" si="54"/>
        <v>92</v>
      </c>
      <c r="C395" s="2">
        <f t="shared" si="56"/>
        <v>1.2315043202071865</v>
      </c>
      <c r="D395" s="2">
        <f t="shared" si="57"/>
        <v>0.33248672497847537</v>
      </c>
      <c r="E395" s="2">
        <f t="shared" si="55"/>
        <v>0.58719746704018572</v>
      </c>
      <c r="F395" s="2">
        <f t="shared" si="61"/>
        <v>392</v>
      </c>
      <c r="G395" s="2">
        <f t="shared" si="62"/>
        <v>39200</v>
      </c>
      <c r="H395" s="2">
        <f t="shared" si="58"/>
        <v>123.15043202071989</v>
      </c>
      <c r="I395" s="2">
        <f t="shared" si="59"/>
        <v>-0.80901699437495023</v>
      </c>
    </row>
    <row r="396" spans="1:9">
      <c r="A396" s="2">
        <f t="shared" si="60"/>
        <v>3.9299999999999602</v>
      </c>
      <c r="B396" s="2">
        <f t="shared" si="54"/>
        <v>93</v>
      </c>
      <c r="C396" s="2">
        <f t="shared" si="56"/>
        <v>1.2346459128607763</v>
      </c>
      <c r="D396" s="2">
        <f t="shared" si="57"/>
        <v>0.32952555944400574</v>
      </c>
      <c r="E396" s="2">
        <f t="shared" si="55"/>
        <v>0.58719746704018572</v>
      </c>
      <c r="F396" s="2">
        <f t="shared" si="61"/>
        <v>393</v>
      </c>
      <c r="G396" s="2">
        <f t="shared" si="62"/>
        <v>39300</v>
      </c>
      <c r="H396" s="2">
        <f t="shared" si="58"/>
        <v>123.46459128607889</v>
      </c>
      <c r="I396" s="2">
        <f t="shared" si="59"/>
        <v>-0.58778525229246414</v>
      </c>
    </row>
    <row r="397" spans="1:9">
      <c r="A397" s="2">
        <f t="shared" si="60"/>
        <v>3.93999999999996</v>
      </c>
      <c r="B397" s="2">
        <f t="shared" si="54"/>
        <v>94</v>
      </c>
      <c r="C397" s="2">
        <f t="shared" si="56"/>
        <v>1.2377875055143659</v>
      </c>
      <c r="D397" s="2">
        <f t="shared" si="57"/>
        <v>0.32656114162529948</v>
      </c>
      <c r="E397" s="2">
        <f t="shared" si="55"/>
        <v>0.58719746704018572</v>
      </c>
      <c r="F397" s="2">
        <f t="shared" si="61"/>
        <v>394</v>
      </c>
      <c r="G397" s="2">
        <f t="shared" si="62"/>
        <v>39400</v>
      </c>
      <c r="H397" s="2">
        <f t="shared" si="58"/>
        <v>123.77875055143785</v>
      </c>
      <c r="I397" s="2">
        <f t="shared" si="59"/>
        <v>-0.30901699437494862</v>
      </c>
    </row>
    <row r="398" spans="1:9">
      <c r="A398" s="2">
        <f t="shared" si="60"/>
        <v>3.9499999999999598</v>
      </c>
      <c r="B398" s="2">
        <f t="shared" si="54"/>
        <v>95</v>
      </c>
      <c r="C398" s="2">
        <f t="shared" si="56"/>
        <v>1.2409290981679557</v>
      </c>
      <c r="D398" s="2">
        <f t="shared" si="57"/>
        <v>0.32359350077996318</v>
      </c>
      <c r="E398" s="2">
        <f t="shared" si="55"/>
        <v>0.58719746704018572</v>
      </c>
      <c r="F398" s="2">
        <f t="shared" si="61"/>
        <v>395</v>
      </c>
      <c r="G398" s="2">
        <f t="shared" si="62"/>
        <v>39500</v>
      </c>
      <c r="H398" s="2">
        <f t="shared" si="58"/>
        <v>124.09290981679683</v>
      </c>
      <c r="I398" s="2">
        <f t="shared" si="59"/>
        <v>4.8973412131170235E-16</v>
      </c>
    </row>
    <row r="399" spans="1:9">
      <c r="A399" s="2">
        <f t="shared" si="60"/>
        <v>3.9599999999999596</v>
      </c>
      <c r="B399" s="2">
        <f t="shared" si="54"/>
        <v>96</v>
      </c>
      <c r="C399" s="2">
        <f t="shared" si="56"/>
        <v>1.2440706908215455</v>
      </c>
      <c r="D399" s="2">
        <f t="shared" si="57"/>
        <v>0.3206226661974142</v>
      </c>
      <c r="E399" s="2">
        <f t="shared" si="55"/>
        <v>0.58719746704018572</v>
      </c>
      <c r="F399" s="2">
        <f t="shared" si="61"/>
        <v>396</v>
      </c>
      <c r="G399" s="2">
        <f t="shared" si="62"/>
        <v>39600</v>
      </c>
      <c r="H399" s="2">
        <f t="shared" si="58"/>
        <v>124.40706908215581</v>
      </c>
      <c r="I399" s="2">
        <f t="shared" si="59"/>
        <v>0.30901699437494956</v>
      </c>
    </row>
    <row r="400" spans="1:9">
      <c r="A400" s="2">
        <f t="shared" si="60"/>
        <v>3.9699999999999593</v>
      </c>
      <c r="B400" s="2">
        <f t="shared" si="54"/>
        <v>97</v>
      </c>
      <c r="C400" s="2">
        <f t="shared" si="56"/>
        <v>1.2472122834751351</v>
      </c>
      <c r="D400" s="2">
        <f t="shared" si="57"/>
        <v>0.31764866719859064</v>
      </c>
      <c r="E400" s="2">
        <f t="shared" si="55"/>
        <v>0.58719746704018572</v>
      </c>
      <c r="F400" s="2">
        <f t="shared" si="61"/>
        <v>397</v>
      </c>
      <c r="G400" s="2">
        <f t="shared" si="62"/>
        <v>39700</v>
      </c>
      <c r="H400" s="2">
        <f t="shared" si="58"/>
        <v>124.72122834751478</v>
      </c>
      <c r="I400" s="2">
        <f t="shared" si="59"/>
        <v>0.58778525229246492</v>
      </c>
    </row>
    <row r="401" spans="1:9">
      <c r="A401" s="2">
        <f t="shared" si="60"/>
        <v>3.9799999999999591</v>
      </c>
      <c r="B401" s="2">
        <f t="shared" si="54"/>
        <v>98</v>
      </c>
      <c r="C401" s="2">
        <f t="shared" si="56"/>
        <v>1.2503538761287247</v>
      </c>
      <c r="D401" s="2">
        <f t="shared" si="57"/>
        <v>0.31467153313566176</v>
      </c>
      <c r="E401" s="2">
        <f t="shared" si="55"/>
        <v>0.58719746704018572</v>
      </c>
      <c r="F401" s="2">
        <f t="shared" si="61"/>
        <v>398</v>
      </c>
      <c r="G401" s="2">
        <f t="shared" si="62"/>
        <v>39800</v>
      </c>
      <c r="H401" s="2">
        <f t="shared" si="58"/>
        <v>125.03538761287378</v>
      </c>
      <c r="I401" s="2">
        <f t="shared" si="59"/>
        <v>0.80901699437495078</v>
      </c>
    </row>
    <row r="402" spans="1:9">
      <c r="A402" s="2">
        <f t="shared" si="60"/>
        <v>3.9899999999999589</v>
      </c>
      <c r="B402" s="2">
        <f t="shared" si="54"/>
        <v>99</v>
      </c>
      <c r="C402" s="2">
        <f t="shared" si="56"/>
        <v>1.2534954687823148</v>
      </c>
      <c r="D402" s="2">
        <f t="shared" si="57"/>
        <v>0.31169129339173857</v>
      </c>
      <c r="E402" s="2">
        <f t="shared" si="55"/>
        <v>0.58719746704018572</v>
      </c>
      <c r="F402" s="2">
        <f t="shared" si="61"/>
        <v>399</v>
      </c>
      <c r="G402" s="2">
        <f t="shared" si="62"/>
        <v>39900</v>
      </c>
      <c r="H402" s="2">
        <f t="shared" si="58"/>
        <v>125.34954687823276</v>
      </c>
      <c r="I402" s="2">
        <f t="shared" si="59"/>
        <v>0.95105651629515586</v>
      </c>
    </row>
    <row r="403" spans="1:9">
      <c r="A403" s="2">
        <f t="shared" si="60"/>
        <v>3.9999999999999587</v>
      </c>
      <c r="B403" s="2">
        <f t="shared" si="54"/>
        <v>0</v>
      </c>
      <c r="C403" s="2">
        <f t="shared" si="56"/>
        <v>1.2566370614359044</v>
      </c>
      <c r="D403" s="2">
        <f t="shared" si="57"/>
        <v>0.30870797738058475</v>
      </c>
      <c r="E403" s="2">
        <f t="shared" si="55"/>
        <v>0.30870797738058475</v>
      </c>
      <c r="F403" s="2">
        <f t="shared" si="61"/>
        <v>400</v>
      </c>
      <c r="G403" s="2">
        <f t="shared" si="62"/>
        <v>40000</v>
      </c>
      <c r="H403" s="2">
        <f t="shared" si="58"/>
        <v>125.66370614359172</v>
      </c>
      <c r="I403" s="2">
        <f t="shared" si="59"/>
        <v>1</v>
      </c>
    </row>
    <row r="404" spans="1:9">
      <c r="A404" s="2">
        <f t="shared" si="60"/>
        <v>4.0099999999999589</v>
      </c>
      <c r="B404" s="2">
        <f t="shared" si="54"/>
        <v>1</v>
      </c>
      <c r="C404" s="2">
        <f t="shared" si="56"/>
        <v>1.2597786540894942</v>
      </c>
      <c r="D404" s="2">
        <f t="shared" si="57"/>
        <v>0.30572161454632452</v>
      </c>
      <c r="E404" s="2">
        <f t="shared" si="55"/>
        <v>0.30870797738058475</v>
      </c>
      <c r="F404" s="2">
        <f t="shared" si="61"/>
        <v>401</v>
      </c>
      <c r="G404" s="2">
        <f t="shared" si="62"/>
        <v>40100</v>
      </c>
      <c r="H404" s="2">
        <f t="shared" si="58"/>
        <v>125.97786540895071</v>
      </c>
      <c r="I404" s="2">
        <f t="shared" si="59"/>
        <v>0.95105651629515453</v>
      </c>
    </row>
    <row r="405" spans="1:9">
      <c r="A405" s="2">
        <f t="shared" si="60"/>
        <v>4.0199999999999587</v>
      </c>
      <c r="B405" s="2">
        <f t="shared" si="54"/>
        <v>2</v>
      </c>
      <c r="C405" s="2">
        <f t="shared" si="56"/>
        <v>1.262920246743084</v>
      </c>
      <c r="D405" s="2">
        <f t="shared" si="57"/>
        <v>0.3027322343631535</v>
      </c>
      <c r="E405" s="2">
        <f t="shared" si="55"/>
        <v>0.30870797738058475</v>
      </c>
      <c r="F405" s="2">
        <f t="shared" si="61"/>
        <v>402</v>
      </c>
      <c r="G405" s="2">
        <f t="shared" si="62"/>
        <v>40200</v>
      </c>
      <c r="H405" s="2">
        <f t="shared" si="58"/>
        <v>126.2920246743097</v>
      </c>
      <c r="I405" s="2">
        <f t="shared" si="59"/>
        <v>0.8090169943749399</v>
      </c>
    </row>
    <row r="406" spans="1:9">
      <c r="A406" s="2">
        <f t="shared" si="60"/>
        <v>4.0299999999999585</v>
      </c>
      <c r="B406" s="2">
        <f t="shared" si="54"/>
        <v>3</v>
      </c>
      <c r="C406" s="2">
        <f t="shared" si="56"/>
        <v>1.2660618393966736</v>
      </c>
      <c r="D406" s="2">
        <f t="shared" si="57"/>
        <v>0.2997398663350474</v>
      </c>
      <c r="E406" s="2">
        <f t="shared" si="55"/>
        <v>0.30870797738058475</v>
      </c>
      <c r="F406" s="2">
        <f t="shared" si="61"/>
        <v>403</v>
      </c>
      <c r="G406" s="2">
        <f t="shared" si="62"/>
        <v>40300</v>
      </c>
      <c r="H406" s="2">
        <f t="shared" si="58"/>
        <v>126.60618393966867</v>
      </c>
      <c r="I406" s="2">
        <f t="shared" si="59"/>
        <v>0.5877852522924728</v>
      </c>
    </row>
    <row r="407" spans="1:9">
      <c r="A407" s="2">
        <f t="shared" si="60"/>
        <v>4.0399999999999583</v>
      </c>
      <c r="B407" s="2">
        <f t="shared" si="54"/>
        <v>4</v>
      </c>
      <c r="C407" s="2">
        <f t="shared" si="56"/>
        <v>1.2692034320502634</v>
      </c>
      <c r="D407" s="2">
        <f t="shared" si="57"/>
        <v>0.29674453999547029</v>
      </c>
      <c r="E407" s="2">
        <f t="shared" si="55"/>
        <v>0.30870797738058475</v>
      </c>
      <c r="F407" s="2">
        <f t="shared" si="61"/>
        <v>404</v>
      </c>
      <c r="G407" s="2">
        <f t="shared" si="62"/>
        <v>40400</v>
      </c>
      <c r="H407" s="2">
        <f t="shared" si="58"/>
        <v>126.92034320502765</v>
      </c>
      <c r="I407" s="2">
        <f t="shared" si="59"/>
        <v>0.3090169943749454</v>
      </c>
    </row>
    <row r="408" spans="1:9">
      <c r="A408" s="2">
        <f t="shared" si="60"/>
        <v>4.0499999999999581</v>
      </c>
      <c r="B408" s="2">
        <f t="shared" si="54"/>
        <v>5</v>
      </c>
      <c r="C408" s="2">
        <f t="shared" si="56"/>
        <v>1.2723450247038532</v>
      </c>
      <c r="D408" s="2">
        <f t="shared" si="57"/>
        <v>0.29374628490708404</v>
      </c>
      <c r="E408" s="2">
        <f t="shared" si="55"/>
        <v>0.30870797738058475</v>
      </c>
      <c r="F408" s="2">
        <f t="shared" si="61"/>
        <v>405</v>
      </c>
      <c r="G408" s="2">
        <f t="shared" si="62"/>
        <v>40500</v>
      </c>
      <c r="H408" s="2">
        <f t="shared" si="58"/>
        <v>127.23450247038662</v>
      </c>
      <c r="I408" s="2">
        <f t="shared" si="59"/>
        <v>1.0290921760580662E-14</v>
      </c>
    </row>
    <row r="409" spans="1:9">
      <c r="A409" s="2">
        <f t="shared" si="60"/>
        <v>4.0599999999999579</v>
      </c>
      <c r="B409" s="2">
        <f t="shared" si="54"/>
        <v>6</v>
      </c>
      <c r="C409" s="2">
        <f t="shared" si="56"/>
        <v>1.2754866173574428</v>
      </c>
      <c r="D409" s="2">
        <f t="shared" si="57"/>
        <v>0.29074513066145619</v>
      </c>
      <c r="E409" s="2">
        <f t="shared" si="55"/>
        <v>0.30870797738058475</v>
      </c>
      <c r="F409" s="2">
        <f t="shared" si="61"/>
        <v>406</v>
      </c>
      <c r="G409" s="2">
        <f t="shared" si="62"/>
        <v>40600</v>
      </c>
      <c r="H409" s="2">
        <f t="shared" si="58"/>
        <v>127.54866173574561</v>
      </c>
      <c r="I409" s="2">
        <f t="shared" si="59"/>
        <v>-0.30901699437495284</v>
      </c>
    </row>
    <row r="410" spans="1:9">
      <c r="A410" s="2">
        <f t="shared" si="60"/>
        <v>4.0699999999999577</v>
      </c>
      <c r="B410" s="2">
        <f t="shared" si="54"/>
        <v>7</v>
      </c>
      <c r="C410" s="2">
        <f t="shared" si="56"/>
        <v>1.2786282100110324</v>
      </c>
      <c r="D410" s="2">
        <f t="shared" si="57"/>
        <v>0.28774110687876725</v>
      </c>
      <c r="E410" s="2">
        <f t="shared" si="55"/>
        <v>0.30870797738058475</v>
      </c>
      <c r="F410" s="2">
        <f t="shared" si="61"/>
        <v>407</v>
      </c>
      <c r="G410" s="2">
        <f t="shared" si="62"/>
        <v>40700</v>
      </c>
      <c r="H410" s="2">
        <f t="shared" si="58"/>
        <v>127.86282100110459</v>
      </c>
      <c r="I410" s="2">
        <f t="shared" si="59"/>
        <v>-0.58778525229247913</v>
      </c>
    </row>
    <row r="411" spans="1:9">
      <c r="A411" s="2">
        <f t="shared" si="60"/>
        <v>4.0799999999999574</v>
      </c>
      <c r="B411" s="2">
        <f t="shared" si="54"/>
        <v>8</v>
      </c>
      <c r="C411" s="2">
        <f t="shared" si="56"/>
        <v>1.2817698026646225</v>
      </c>
      <c r="D411" s="2">
        <f t="shared" si="57"/>
        <v>0.28473424320751878</v>
      </c>
      <c r="E411" s="2">
        <f t="shared" si="55"/>
        <v>0.30870797738058475</v>
      </c>
      <c r="F411" s="2">
        <f t="shared" si="61"/>
        <v>408</v>
      </c>
      <c r="G411" s="2">
        <f t="shared" si="62"/>
        <v>40800</v>
      </c>
      <c r="H411" s="2">
        <f t="shared" si="58"/>
        <v>128.17698026646357</v>
      </c>
      <c r="I411" s="2">
        <f t="shared" si="59"/>
        <v>-0.80901699437495289</v>
      </c>
    </row>
    <row r="412" spans="1:9">
      <c r="A412" s="2">
        <f t="shared" si="60"/>
        <v>4.0899999999999572</v>
      </c>
      <c r="B412" s="2">
        <f t="shared" si="54"/>
        <v>9</v>
      </c>
      <c r="C412" s="2">
        <f t="shared" si="56"/>
        <v>1.2849113953182121</v>
      </c>
      <c r="D412" s="2">
        <f t="shared" si="57"/>
        <v>0.28172456932424206</v>
      </c>
      <c r="E412" s="2">
        <f t="shared" si="55"/>
        <v>0.30870797738058475</v>
      </c>
      <c r="F412" s="2">
        <f t="shared" si="61"/>
        <v>409</v>
      </c>
      <c r="G412" s="2">
        <f t="shared" si="62"/>
        <v>40900</v>
      </c>
      <c r="H412" s="2">
        <f t="shared" si="58"/>
        <v>128.49113953182254</v>
      </c>
      <c r="I412" s="2">
        <f t="shared" si="59"/>
        <v>-0.95105651629515253</v>
      </c>
    </row>
    <row r="413" spans="1:9">
      <c r="A413" s="2">
        <f t="shared" si="60"/>
        <v>4.099999999999957</v>
      </c>
      <c r="B413" s="2">
        <f t="shared" si="54"/>
        <v>10</v>
      </c>
      <c r="C413" s="2">
        <f t="shared" si="56"/>
        <v>1.2880529879718017</v>
      </c>
      <c r="D413" s="2">
        <f t="shared" si="57"/>
        <v>0.27871211493320303</v>
      </c>
      <c r="E413" s="2">
        <f t="shared" si="55"/>
        <v>0.30870797738058475</v>
      </c>
      <c r="F413" s="2">
        <f t="shared" si="61"/>
        <v>410</v>
      </c>
      <c r="G413" s="2">
        <f t="shared" si="62"/>
        <v>41000</v>
      </c>
      <c r="H413" s="2">
        <f t="shared" si="58"/>
        <v>128.80529879718151</v>
      </c>
      <c r="I413" s="2">
        <f t="shared" si="59"/>
        <v>-1</v>
      </c>
    </row>
    <row r="414" spans="1:9">
      <c r="A414" s="2">
        <f t="shared" si="60"/>
        <v>4.1099999999999568</v>
      </c>
      <c r="B414" s="2">
        <f t="shared" si="54"/>
        <v>11</v>
      </c>
      <c r="C414" s="2">
        <f t="shared" si="56"/>
        <v>1.2911945806253913</v>
      </c>
      <c r="D414" s="2">
        <f t="shared" si="57"/>
        <v>0.27569690976611022</v>
      </c>
      <c r="E414" s="2">
        <f t="shared" si="55"/>
        <v>0.30870797738058475</v>
      </c>
      <c r="F414" s="2">
        <f t="shared" si="61"/>
        <v>411</v>
      </c>
      <c r="G414" s="2">
        <f t="shared" si="62"/>
        <v>41100</v>
      </c>
      <c r="H414" s="2">
        <f t="shared" si="58"/>
        <v>129.1194580625405</v>
      </c>
      <c r="I414" s="2">
        <f t="shared" si="59"/>
        <v>-0.95105651629515353</v>
      </c>
    </row>
    <row r="415" spans="1:9">
      <c r="A415" s="2">
        <f t="shared" si="60"/>
        <v>4.1199999999999566</v>
      </c>
      <c r="B415" s="2">
        <f t="shared" si="54"/>
        <v>12</v>
      </c>
      <c r="C415" s="2">
        <f t="shared" si="56"/>
        <v>1.2943361732789813</v>
      </c>
      <c r="D415" s="2">
        <f t="shared" si="57"/>
        <v>0.27267898358182086</v>
      </c>
      <c r="E415" s="2">
        <f t="shared" si="55"/>
        <v>0.30870797738058475</v>
      </c>
      <c r="F415" s="2">
        <f t="shared" si="61"/>
        <v>412</v>
      </c>
      <c r="G415" s="2">
        <f t="shared" si="62"/>
        <v>41200</v>
      </c>
      <c r="H415" s="2">
        <f t="shared" si="58"/>
        <v>129.43361732789947</v>
      </c>
      <c r="I415" s="2">
        <f t="shared" si="59"/>
        <v>-0.80901699437495456</v>
      </c>
    </row>
    <row r="416" spans="1:9">
      <c r="A416" s="2">
        <f t="shared" si="60"/>
        <v>4.1299999999999564</v>
      </c>
      <c r="B416" s="2">
        <f t="shared" si="54"/>
        <v>13</v>
      </c>
      <c r="C416" s="2">
        <f t="shared" si="56"/>
        <v>1.2974777659325709</v>
      </c>
      <c r="D416" s="2">
        <f t="shared" si="57"/>
        <v>0.26965836616604905</v>
      </c>
      <c r="E416" s="2">
        <f t="shared" si="55"/>
        <v>0.30870797738058475</v>
      </c>
      <c r="F416" s="2">
        <f t="shared" si="61"/>
        <v>413</v>
      </c>
      <c r="G416" s="2">
        <f t="shared" si="62"/>
        <v>41300</v>
      </c>
      <c r="H416" s="2">
        <f t="shared" si="58"/>
        <v>129.74777659325846</v>
      </c>
      <c r="I416" s="2">
        <f t="shared" si="59"/>
        <v>-0.58778525229247003</v>
      </c>
    </row>
    <row r="417" spans="1:9">
      <c r="A417" s="2">
        <f t="shared" si="60"/>
        <v>4.1399999999999562</v>
      </c>
      <c r="B417" s="2">
        <f t="shared" si="54"/>
        <v>14</v>
      </c>
      <c r="C417" s="2">
        <f t="shared" si="56"/>
        <v>1.3006193585861605</v>
      </c>
      <c r="D417" s="2">
        <f t="shared" si="57"/>
        <v>0.26663508733106855</v>
      </c>
      <c r="E417" s="2">
        <f t="shared" si="55"/>
        <v>0.30870797738058475</v>
      </c>
      <c r="F417" s="2">
        <f t="shared" si="61"/>
        <v>414</v>
      </c>
      <c r="G417" s="2">
        <f t="shared" si="62"/>
        <v>41400</v>
      </c>
      <c r="H417" s="2">
        <f t="shared" si="58"/>
        <v>130.06193585861743</v>
      </c>
      <c r="I417" s="2">
        <f t="shared" si="59"/>
        <v>-0.30901699437495561</v>
      </c>
    </row>
    <row r="418" spans="1:9">
      <c r="A418" s="2">
        <f t="shared" si="60"/>
        <v>4.1499999999999559</v>
      </c>
      <c r="B418" s="2">
        <f t="shared" si="54"/>
        <v>15</v>
      </c>
      <c r="C418" s="2">
        <f t="shared" si="56"/>
        <v>1.3037609512397503</v>
      </c>
      <c r="D418" s="2">
        <f t="shared" si="57"/>
        <v>0.26360917691542085</v>
      </c>
      <c r="E418" s="2">
        <f t="shared" si="55"/>
        <v>0.30870797738058475</v>
      </c>
      <c r="F418" s="2">
        <f t="shared" si="61"/>
        <v>415</v>
      </c>
      <c r="G418" s="2">
        <f t="shared" si="62"/>
        <v>41500</v>
      </c>
      <c r="H418" s="2">
        <f t="shared" si="58"/>
        <v>130.37609512397643</v>
      </c>
      <c r="I418" s="2">
        <f t="shared" si="59"/>
        <v>7.3501317879309802E-15</v>
      </c>
    </row>
    <row r="419" spans="1:9">
      <c r="A419" s="2">
        <f t="shared" si="60"/>
        <v>4.1599999999999557</v>
      </c>
      <c r="B419" s="2">
        <f t="shared" si="54"/>
        <v>16</v>
      </c>
      <c r="C419" s="2">
        <f t="shared" si="56"/>
        <v>1.3069025438933402</v>
      </c>
      <c r="D419" s="2">
        <f t="shared" si="57"/>
        <v>0.26058066478362035</v>
      </c>
      <c r="E419" s="2">
        <f t="shared" si="55"/>
        <v>0.30870797738058475</v>
      </c>
      <c r="F419" s="2">
        <f t="shared" si="61"/>
        <v>416</v>
      </c>
      <c r="G419" s="2">
        <f t="shared" si="62"/>
        <v>41600</v>
      </c>
      <c r="H419" s="2">
        <f t="shared" si="58"/>
        <v>130.69025438933539</v>
      </c>
      <c r="I419" s="2">
        <f t="shared" si="59"/>
        <v>0.30901699437494257</v>
      </c>
    </row>
    <row r="420" spans="1:9">
      <c r="A420" s="2">
        <f t="shared" si="60"/>
        <v>4.1699999999999555</v>
      </c>
      <c r="B420" s="2">
        <f t="shared" si="54"/>
        <v>17</v>
      </c>
      <c r="C420" s="2">
        <f t="shared" si="56"/>
        <v>1.3100441365469297</v>
      </c>
      <c r="D420" s="2">
        <f t="shared" si="57"/>
        <v>0.25754958082585933</v>
      </c>
      <c r="E420" s="2">
        <f t="shared" si="55"/>
        <v>0.30870797738058475</v>
      </c>
      <c r="F420" s="2">
        <f t="shared" si="61"/>
        <v>417</v>
      </c>
      <c r="G420" s="2">
        <f t="shared" si="62"/>
        <v>41700</v>
      </c>
      <c r="H420" s="2">
        <f t="shared" si="58"/>
        <v>131.00441365469439</v>
      </c>
      <c r="I420" s="2">
        <f t="shared" si="59"/>
        <v>0.58778525229248191</v>
      </c>
    </row>
    <row r="421" spans="1:9">
      <c r="A421" s="2">
        <f t="shared" si="60"/>
        <v>4.1799999999999553</v>
      </c>
      <c r="B421" s="2">
        <f t="shared" si="54"/>
        <v>18</v>
      </c>
      <c r="C421" s="2">
        <f t="shared" si="56"/>
        <v>1.3131857292005196</v>
      </c>
      <c r="D421" s="2">
        <f t="shared" si="57"/>
        <v>0.25451595495771229</v>
      </c>
      <c r="E421" s="2">
        <f t="shared" si="55"/>
        <v>0.30870797738058475</v>
      </c>
      <c r="F421" s="2">
        <f t="shared" si="61"/>
        <v>418</v>
      </c>
      <c r="G421" s="2">
        <f t="shared" si="62"/>
        <v>41800</v>
      </c>
      <c r="H421" s="2">
        <f t="shared" si="58"/>
        <v>131.31857292005336</v>
      </c>
      <c r="I421" s="2">
        <f t="shared" si="59"/>
        <v>0.80901699437494645</v>
      </c>
    </row>
    <row r="422" spans="1:9">
      <c r="A422" s="2">
        <f t="shared" si="60"/>
        <v>4.1899999999999551</v>
      </c>
      <c r="B422" s="2">
        <f t="shared" si="54"/>
        <v>19</v>
      </c>
      <c r="C422" s="2">
        <f t="shared" si="56"/>
        <v>1.3163273218541092</v>
      </c>
      <c r="D422" s="2">
        <f t="shared" si="57"/>
        <v>0.2514798171198423</v>
      </c>
      <c r="E422" s="2">
        <f t="shared" si="55"/>
        <v>0.30870797738058475</v>
      </c>
      <c r="F422" s="2">
        <f t="shared" si="61"/>
        <v>419</v>
      </c>
      <c r="G422" s="2">
        <f t="shared" si="62"/>
        <v>41900</v>
      </c>
      <c r="H422" s="2">
        <f t="shared" si="58"/>
        <v>131.63273218541235</v>
      </c>
      <c r="I422" s="2">
        <f t="shared" si="59"/>
        <v>0.95105651629515797</v>
      </c>
    </row>
    <row r="423" spans="1:9">
      <c r="A423" s="2">
        <f t="shared" si="60"/>
        <v>4.1999999999999549</v>
      </c>
      <c r="B423" s="2">
        <f t="shared" si="54"/>
        <v>20</v>
      </c>
      <c r="C423" s="2">
        <f t="shared" si="56"/>
        <v>1.319468914507699</v>
      </c>
      <c r="D423" s="2">
        <f t="shared" si="57"/>
        <v>0.24844119727770364</v>
      </c>
      <c r="E423" s="2">
        <f t="shared" si="55"/>
        <v>0.30870797738058475</v>
      </c>
      <c r="F423" s="2">
        <f t="shared" si="61"/>
        <v>420</v>
      </c>
      <c r="G423" s="2">
        <f t="shared" si="62"/>
        <v>42000</v>
      </c>
      <c r="H423" s="2">
        <f t="shared" si="58"/>
        <v>131.94689145077132</v>
      </c>
      <c r="I423" s="2">
        <f t="shared" si="59"/>
        <v>1</v>
      </c>
    </row>
    <row r="424" spans="1:9">
      <c r="A424" s="2">
        <f t="shared" si="60"/>
        <v>4.2099999999999547</v>
      </c>
      <c r="B424" s="2">
        <f t="shared" si="54"/>
        <v>21</v>
      </c>
      <c r="C424" s="2">
        <f t="shared" si="56"/>
        <v>1.3226105071612888</v>
      </c>
      <c r="D424" s="2">
        <f t="shared" si="57"/>
        <v>0.24540012542124762</v>
      </c>
      <c r="E424" s="2">
        <f t="shared" si="55"/>
        <v>0.30870797738058475</v>
      </c>
      <c r="F424" s="2">
        <f t="shared" si="61"/>
        <v>421</v>
      </c>
      <c r="G424" s="2">
        <f t="shared" si="62"/>
        <v>42100</v>
      </c>
      <c r="H424" s="2">
        <f t="shared" si="58"/>
        <v>132.26105071613028</v>
      </c>
      <c r="I424" s="2">
        <f t="shared" si="59"/>
        <v>0.95105651629515686</v>
      </c>
    </row>
    <row r="425" spans="1:9">
      <c r="A425" s="2">
        <f t="shared" si="60"/>
        <v>4.2199999999999545</v>
      </c>
      <c r="B425" s="2">
        <f t="shared" ref="B425:B488" si="63">MOD(B424+1,$B$1)</f>
        <v>22</v>
      </c>
      <c r="C425" s="2">
        <f t="shared" si="56"/>
        <v>1.3257520998148784</v>
      </c>
      <c r="D425" s="2">
        <f t="shared" si="57"/>
        <v>0.24235663156462592</v>
      </c>
      <c r="E425" s="2">
        <f t="shared" ref="E425:E488" si="64">IF(B425&lt;B424,D425,E424)</f>
        <v>0.30870797738058475</v>
      </c>
      <c r="F425" s="2">
        <f t="shared" si="61"/>
        <v>422</v>
      </c>
      <c r="G425" s="2">
        <f t="shared" si="62"/>
        <v>42200</v>
      </c>
      <c r="H425" s="2">
        <f t="shared" si="58"/>
        <v>132.57520998148928</v>
      </c>
      <c r="I425" s="2">
        <f t="shared" si="59"/>
        <v>0.80901699437494423</v>
      </c>
    </row>
    <row r="426" spans="1:9">
      <c r="A426" s="2">
        <f t="shared" si="60"/>
        <v>4.2299999999999542</v>
      </c>
      <c r="B426" s="2">
        <f t="shared" si="63"/>
        <v>23</v>
      </c>
      <c r="C426" s="2">
        <f t="shared" si="56"/>
        <v>1.328893692468468</v>
      </c>
      <c r="D426" s="2">
        <f t="shared" si="57"/>
        <v>0.239310745745894</v>
      </c>
      <c r="E426" s="2">
        <f t="shared" si="64"/>
        <v>0.30870797738058475</v>
      </c>
      <c r="F426" s="2">
        <f t="shared" si="61"/>
        <v>423</v>
      </c>
      <c r="G426" s="2">
        <f t="shared" si="62"/>
        <v>42300</v>
      </c>
      <c r="H426" s="2">
        <f t="shared" si="58"/>
        <v>132.88936924684825</v>
      </c>
      <c r="I426" s="2">
        <f t="shared" si="59"/>
        <v>0.5877852522924788</v>
      </c>
    </row>
    <row r="427" spans="1:9">
      <c r="A427" s="2">
        <f t="shared" si="60"/>
        <v>4.239999999999954</v>
      </c>
      <c r="B427" s="2">
        <f t="shared" si="63"/>
        <v>24</v>
      </c>
      <c r="C427" s="2">
        <f t="shared" si="56"/>
        <v>1.332035285122058</v>
      </c>
      <c r="D427" s="2">
        <f t="shared" si="57"/>
        <v>0.23626249802671481</v>
      </c>
      <c r="E427" s="2">
        <f t="shared" si="64"/>
        <v>0.30870797738058475</v>
      </c>
      <c r="F427" s="2">
        <f t="shared" si="61"/>
        <v>424</v>
      </c>
      <c r="G427" s="2">
        <f t="shared" si="62"/>
        <v>42400</v>
      </c>
      <c r="H427" s="2">
        <f t="shared" si="58"/>
        <v>133.20352851220724</v>
      </c>
      <c r="I427" s="2">
        <f t="shared" si="59"/>
        <v>0.30901699437493885</v>
      </c>
    </row>
    <row r="428" spans="1:9">
      <c r="A428" s="2">
        <f t="shared" si="60"/>
        <v>4.2499999999999538</v>
      </c>
      <c r="B428" s="2">
        <f t="shared" si="63"/>
        <v>25</v>
      </c>
      <c r="C428" s="2">
        <f t="shared" si="56"/>
        <v>1.3351768777756476</v>
      </c>
      <c r="D428" s="2">
        <f t="shared" si="57"/>
        <v>0.23321191849206357</v>
      </c>
      <c r="E428" s="2">
        <f t="shared" si="64"/>
        <v>0.30870797738058475</v>
      </c>
      <c r="F428" s="2">
        <f t="shared" si="61"/>
        <v>425</v>
      </c>
      <c r="G428" s="2">
        <f t="shared" si="62"/>
        <v>42500</v>
      </c>
      <c r="H428" s="2">
        <f t="shared" si="58"/>
        <v>133.51768777756621</v>
      </c>
      <c r="I428" s="2">
        <f t="shared" si="59"/>
        <v>3.4305240939613846E-15</v>
      </c>
    </row>
    <row r="429" spans="1:9">
      <c r="A429" s="2">
        <f t="shared" si="60"/>
        <v>4.2599999999999536</v>
      </c>
      <c r="B429" s="2">
        <f t="shared" si="63"/>
        <v>26</v>
      </c>
      <c r="C429" s="2">
        <f t="shared" si="56"/>
        <v>1.3383184704292372</v>
      </c>
      <c r="D429" s="2">
        <f t="shared" si="57"/>
        <v>0.23015903724992826</v>
      </c>
      <c r="E429" s="2">
        <f t="shared" si="64"/>
        <v>0.30870797738058475</v>
      </c>
      <c r="F429" s="2">
        <f t="shared" si="61"/>
        <v>426</v>
      </c>
      <c r="G429" s="2">
        <f t="shared" si="62"/>
        <v>42600</v>
      </c>
      <c r="H429" s="2">
        <f t="shared" si="58"/>
        <v>133.83184704292518</v>
      </c>
      <c r="I429" s="2">
        <f t="shared" si="59"/>
        <v>-0.3090169943749323</v>
      </c>
    </row>
    <row r="430" spans="1:9">
      <c r="A430" s="2">
        <f t="shared" si="60"/>
        <v>4.2699999999999534</v>
      </c>
      <c r="B430" s="2">
        <f t="shared" si="63"/>
        <v>27</v>
      </c>
      <c r="C430" s="2">
        <f t="shared" si="56"/>
        <v>1.3414600630828271</v>
      </c>
      <c r="D430" s="2">
        <f t="shared" si="57"/>
        <v>0.22710388443101404</v>
      </c>
      <c r="E430" s="2">
        <f t="shared" si="64"/>
        <v>0.30870797738058475</v>
      </c>
      <c r="F430" s="2">
        <f t="shared" si="61"/>
        <v>427</v>
      </c>
      <c r="G430" s="2">
        <f t="shared" si="62"/>
        <v>42700</v>
      </c>
      <c r="H430" s="2">
        <f t="shared" si="58"/>
        <v>134.14600630828417</v>
      </c>
      <c r="I430" s="2">
        <f t="shared" si="59"/>
        <v>-0.58778525229247325</v>
      </c>
    </row>
    <row r="431" spans="1:9">
      <c r="A431" s="2">
        <f t="shared" si="60"/>
        <v>4.2799999999999532</v>
      </c>
      <c r="B431" s="2">
        <f t="shared" si="63"/>
        <v>28</v>
      </c>
      <c r="C431" s="2">
        <f t="shared" si="56"/>
        <v>1.3446016557364169</v>
      </c>
      <c r="D431" s="2">
        <f t="shared" si="57"/>
        <v>0.22404649018844605</v>
      </c>
      <c r="E431" s="2">
        <f t="shared" si="64"/>
        <v>0.30870797738058475</v>
      </c>
      <c r="F431" s="2">
        <f t="shared" si="61"/>
        <v>428</v>
      </c>
      <c r="G431" s="2">
        <f t="shared" si="62"/>
        <v>42800</v>
      </c>
      <c r="H431" s="2">
        <f t="shared" si="58"/>
        <v>134.46016557364314</v>
      </c>
      <c r="I431" s="2">
        <f t="shared" si="59"/>
        <v>-0.80901699437494012</v>
      </c>
    </row>
    <row r="432" spans="1:9">
      <c r="A432" s="2">
        <f t="shared" si="60"/>
        <v>4.289999999999953</v>
      </c>
      <c r="B432" s="2">
        <f t="shared" si="63"/>
        <v>29</v>
      </c>
      <c r="C432" s="2">
        <f t="shared" si="56"/>
        <v>1.3477432483900065</v>
      </c>
      <c r="D432" s="2">
        <f t="shared" si="57"/>
        <v>0.22098688469747133</v>
      </c>
      <c r="E432" s="2">
        <f t="shared" si="64"/>
        <v>0.30870797738058475</v>
      </c>
      <c r="F432" s="2">
        <f t="shared" si="61"/>
        <v>429</v>
      </c>
      <c r="G432" s="2">
        <f t="shared" si="62"/>
        <v>42900</v>
      </c>
      <c r="H432" s="2">
        <f t="shared" si="58"/>
        <v>134.77432483900213</v>
      </c>
      <c r="I432" s="2">
        <f t="shared" si="59"/>
        <v>-0.95105651629515464</v>
      </c>
    </row>
    <row r="433" spans="1:9">
      <c r="A433" s="2">
        <f t="shared" si="60"/>
        <v>4.2999999999999527</v>
      </c>
      <c r="B433" s="2">
        <f t="shared" si="63"/>
        <v>30</v>
      </c>
      <c r="C433" s="2">
        <f t="shared" si="56"/>
        <v>1.3508848410435963</v>
      </c>
      <c r="D433" s="2">
        <f t="shared" si="57"/>
        <v>0.21792509815516045</v>
      </c>
      <c r="E433" s="2">
        <f t="shared" si="64"/>
        <v>0.30870797738058475</v>
      </c>
      <c r="F433" s="2">
        <f t="shared" si="61"/>
        <v>430</v>
      </c>
      <c r="G433" s="2">
        <f t="shared" si="62"/>
        <v>43000</v>
      </c>
      <c r="H433" s="2">
        <f t="shared" si="58"/>
        <v>135.08848410436113</v>
      </c>
      <c r="I433" s="2">
        <f t="shared" si="59"/>
        <v>-1</v>
      </c>
    </row>
    <row r="434" spans="1:9">
      <c r="A434" s="2">
        <f t="shared" si="60"/>
        <v>4.3099999999999525</v>
      </c>
      <c r="B434" s="2">
        <f t="shared" si="63"/>
        <v>31</v>
      </c>
      <c r="C434" s="2">
        <f t="shared" si="56"/>
        <v>1.3540264336971859</v>
      </c>
      <c r="D434" s="2">
        <f t="shared" si="57"/>
        <v>0.21486116078011089</v>
      </c>
      <c r="E434" s="2">
        <f t="shared" si="64"/>
        <v>0.30870797738058475</v>
      </c>
      <c r="F434" s="2">
        <f t="shared" si="61"/>
        <v>431</v>
      </c>
      <c r="G434" s="2">
        <f t="shared" si="62"/>
        <v>43100</v>
      </c>
      <c r="H434" s="2">
        <f t="shared" si="58"/>
        <v>135.4026433697201</v>
      </c>
      <c r="I434" s="2">
        <f t="shared" si="59"/>
        <v>-0.95105651629515131</v>
      </c>
    </row>
    <row r="435" spans="1:9">
      <c r="A435" s="2">
        <f t="shared" si="60"/>
        <v>4.3199999999999523</v>
      </c>
      <c r="B435" s="2">
        <f t="shared" si="63"/>
        <v>32</v>
      </c>
      <c r="C435" s="2">
        <f t="shared" si="56"/>
        <v>1.3571680263507757</v>
      </c>
      <c r="D435" s="2">
        <f t="shared" si="57"/>
        <v>0.2117951028121472</v>
      </c>
      <c r="E435" s="2">
        <f t="shared" si="64"/>
        <v>0.30870797738058475</v>
      </c>
      <c r="F435" s="2">
        <f t="shared" si="61"/>
        <v>432</v>
      </c>
      <c r="G435" s="2">
        <f t="shared" si="62"/>
        <v>43200</v>
      </c>
      <c r="H435" s="2">
        <f t="shared" si="58"/>
        <v>135.71680263507906</v>
      </c>
      <c r="I435" s="2">
        <f t="shared" si="59"/>
        <v>-0.80901699437495056</v>
      </c>
    </row>
    <row r="436" spans="1:9">
      <c r="A436" s="2">
        <f t="shared" si="60"/>
        <v>4.3299999999999521</v>
      </c>
      <c r="B436" s="2">
        <f t="shared" si="63"/>
        <v>33</v>
      </c>
      <c r="C436" s="2">
        <f t="shared" si="56"/>
        <v>1.3603096190043655</v>
      </c>
      <c r="D436" s="2">
        <f t="shared" si="57"/>
        <v>0.20872695451202386</v>
      </c>
      <c r="E436" s="2">
        <f t="shared" si="64"/>
        <v>0.30870797738058475</v>
      </c>
      <c r="F436" s="2">
        <f t="shared" si="61"/>
        <v>433</v>
      </c>
      <c r="G436" s="2">
        <f t="shared" si="62"/>
        <v>43300</v>
      </c>
      <c r="H436" s="2">
        <f t="shared" si="58"/>
        <v>136.03096190043803</v>
      </c>
      <c r="I436" s="2">
        <f t="shared" si="59"/>
        <v>-0.58778525229248746</v>
      </c>
    </row>
    <row r="437" spans="1:9">
      <c r="A437" s="2">
        <f t="shared" si="60"/>
        <v>4.3399999999999519</v>
      </c>
      <c r="B437" s="2">
        <f t="shared" si="63"/>
        <v>34</v>
      </c>
      <c r="C437" s="2">
        <f t="shared" si="56"/>
        <v>1.3634512116579551</v>
      </c>
      <c r="D437" s="2">
        <f t="shared" si="57"/>
        <v>0.20565674616112622</v>
      </c>
      <c r="E437" s="2">
        <f t="shared" si="64"/>
        <v>0.30870797738058475</v>
      </c>
      <c r="F437" s="2">
        <f t="shared" si="61"/>
        <v>434</v>
      </c>
      <c r="G437" s="2">
        <f t="shared" si="62"/>
        <v>43400</v>
      </c>
      <c r="H437" s="2">
        <f t="shared" si="58"/>
        <v>136.34512116579702</v>
      </c>
      <c r="I437" s="2">
        <f t="shared" si="59"/>
        <v>-0.30901699437494912</v>
      </c>
    </row>
    <row r="438" spans="1:9">
      <c r="A438" s="2">
        <f t="shared" si="60"/>
        <v>4.3499999999999517</v>
      </c>
      <c r="B438" s="2">
        <f t="shared" si="63"/>
        <v>35</v>
      </c>
      <c r="C438" s="2">
        <f t="shared" si="56"/>
        <v>1.3665928043115447</v>
      </c>
      <c r="D438" s="2">
        <f t="shared" si="57"/>
        <v>0.20258450806117098</v>
      </c>
      <c r="E438" s="2">
        <f t="shared" si="64"/>
        <v>0.30870797738058475</v>
      </c>
      <c r="F438" s="2">
        <f t="shared" si="61"/>
        <v>435</v>
      </c>
      <c r="G438" s="2">
        <f t="shared" si="62"/>
        <v>43500</v>
      </c>
      <c r="H438" s="2">
        <f t="shared" si="58"/>
        <v>136.65928043115602</v>
      </c>
      <c r="I438" s="2">
        <f t="shared" si="59"/>
        <v>1.4210529454550258E-14</v>
      </c>
    </row>
    <row r="439" spans="1:9">
      <c r="A439" s="2">
        <f t="shared" si="60"/>
        <v>4.3599999999999515</v>
      </c>
      <c r="B439" s="2">
        <f t="shared" si="63"/>
        <v>36</v>
      </c>
      <c r="C439" s="2">
        <f t="shared" si="56"/>
        <v>1.3697343969651348</v>
      </c>
      <c r="D439" s="2">
        <f t="shared" si="57"/>
        <v>0.19951027053390738</v>
      </c>
      <c r="E439" s="2">
        <f t="shared" si="64"/>
        <v>0.30870797738058475</v>
      </c>
      <c r="F439" s="2">
        <f t="shared" si="61"/>
        <v>436</v>
      </c>
      <c r="G439" s="2">
        <f t="shared" si="62"/>
        <v>43600</v>
      </c>
      <c r="H439" s="2">
        <f t="shared" si="58"/>
        <v>136.97343969651499</v>
      </c>
      <c r="I439" s="2">
        <f t="shared" si="59"/>
        <v>0.30901699437494912</v>
      </c>
    </row>
    <row r="440" spans="1:9">
      <c r="A440" s="2">
        <f t="shared" si="60"/>
        <v>4.3699999999999513</v>
      </c>
      <c r="B440" s="2">
        <f t="shared" si="63"/>
        <v>37</v>
      </c>
      <c r="C440" s="2">
        <f t="shared" si="56"/>
        <v>1.3728759896187244</v>
      </c>
      <c r="D440" s="2">
        <f t="shared" si="57"/>
        <v>0.19643406392081961</v>
      </c>
      <c r="E440" s="2">
        <f t="shared" si="64"/>
        <v>0.30870797738058475</v>
      </c>
      <c r="F440" s="2">
        <f t="shared" si="61"/>
        <v>437</v>
      </c>
      <c r="G440" s="2">
        <f t="shared" si="62"/>
        <v>43700</v>
      </c>
      <c r="H440" s="2">
        <f t="shared" si="58"/>
        <v>137.28759896187398</v>
      </c>
      <c r="I440" s="2">
        <f t="shared" si="59"/>
        <v>0.58778525229248746</v>
      </c>
    </row>
    <row r="441" spans="1:9">
      <c r="A441" s="2">
        <f t="shared" si="60"/>
        <v>4.379999999999951</v>
      </c>
      <c r="B441" s="2">
        <f t="shared" si="63"/>
        <v>38</v>
      </c>
      <c r="C441" s="2">
        <f t="shared" si="56"/>
        <v>1.376017582272314</v>
      </c>
      <c r="D441" s="2">
        <f t="shared" si="57"/>
        <v>0.19335591858282458</v>
      </c>
      <c r="E441" s="2">
        <f t="shared" si="64"/>
        <v>0.30870797738058475</v>
      </c>
      <c r="F441" s="2">
        <f t="shared" si="61"/>
        <v>438</v>
      </c>
      <c r="G441" s="2">
        <f t="shared" si="62"/>
        <v>43800</v>
      </c>
      <c r="H441" s="2">
        <f t="shared" si="58"/>
        <v>137.60175822723292</v>
      </c>
      <c r="I441" s="2">
        <f t="shared" si="59"/>
        <v>0.8090169943749338</v>
      </c>
    </row>
    <row r="442" spans="1:9">
      <c r="A442" s="2">
        <f t="shared" si="60"/>
        <v>4.3899999999999508</v>
      </c>
      <c r="B442" s="2">
        <f t="shared" si="63"/>
        <v>39</v>
      </c>
      <c r="C442" s="2">
        <f t="shared" si="56"/>
        <v>1.3791591749259038</v>
      </c>
      <c r="D442" s="2">
        <f t="shared" si="57"/>
        <v>0.19027586489997383</v>
      </c>
      <c r="E442" s="2">
        <f t="shared" si="64"/>
        <v>0.30870797738058475</v>
      </c>
      <c r="F442" s="2">
        <f t="shared" si="61"/>
        <v>439</v>
      </c>
      <c r="G442" s="2">
        <f t="shared" si="62"/>
        <v>43900</v>
      </c>
      <c r="H442" s="2">
        <f t="shared" si="58"/>
        <v>137.91591749259192</v>
      </c>
      <c r="I442" s="2">
        <f t="shared" si="59"/>
        <v>0.95105651629515131</v>
      </c>
    </row>
    <row r="443" spans="1:9">
      <c r="A443" s="2">
        <f t="shared" si="60"/>
        <v>4.3999999999999506</v>
      </c>
      <c r="B443" s="2">
        <f t="shared" si="63"/>
        <v>40</v>
      </c>
      <c r="C443" s="2">
        <f t="shared" si="56"/>
        <v>1.3823007675794936</v>
      </c>
      <c r="D443" s="2">
        <f t="shared" si="57"/>
        <v>0.18719393327115405</v>
      </c>
      <c r="E443" s="2">
        <f t="shared" si="64"/>
        <v>0.30870797738058475</v>
      </c>
      <c r="F443" s="2">
        <f t="shared" si="61"/>
        <v>440</v>
      </c>
      <c r="G443" s="2">
        <f t="shared" si="62"/>
        <v>44000</v>
      </c>
      <c r="H443" s="2">
        <f t="shared" si="58"/>
        <v>138.23007675795091</v>
      </c>
      <c r="I443" s="2">
        <f t="shared" si="59"/>
        <v>1</v>
      </c>
    </row>
    <row r="444" spans="1:9">
      <c r="A444" s="2">
        <f t="shared" si="60"/>
        <v>4.4099999999999504</v>
      </c>
      <c r="B444" s="2">
        <f t="shared" si="63"/>
        <v>41</v>
      </c>
      <c r="C444" s="2">
        <f t="shared" si="56"/>
        <v>1.3854423602330832</v>
      </c>
      <c r="D444" s="2">
        <f t="shared" si="57"/>
        <v>0.18411015411378631</v>
      </c>
      <c r="E444" s="2">
        <f t="shared" si="64"/>
        <v>0.30870797738058475</v>
      </c>
      <c r="F444" s="2">
        <f t="shared" si="61"/>
        <v>441</v>
      </c>
      <c r="G444" s="2">
        <f t="shared" si="62"/>
        <v>44100</v>
      </c>
      <c r="H444" s="2">
        <f t="shared" si="58"/>
        <v>138.54423602330988</v>
      </c>
      <c r="I444" s="2">
        <f t="shared" si="59"/>
        <v>0.95105651629515464</v>
      </c>
    </row>
    <row r="445" spans="1:9">
      <c r="A445" s="2">
        <f t="shared" si="60"/>
        <v>4.4199999999999502</v>
      </c>
      <c r="B445" s="2">
        <f t="shared" si="63"/>
        <v>42</v>
      </c>
      <c r="C445" s="2">
        <f t="shared" si="56"/>
        <v>1.388583952886673</v>
      </c>
      <c r="D445" s="2">
        <f t="shared" si="57"/>
        <v>0.18102455786352553</v>
      </c>
      <c r="E445" s="2">
        <f t="shared" si="64"/>
        <v>0.30870797738058475</v>
      </c>
      <c r="F445" s="2">
        <f t="shared" si="61"/>
        <v>442</v>
      </c>
      <c r="G445" s="2">
        <f t="shared" si="62"/>
        <v>44200</v>
      </c>
      <c r="H445" s="2">
        <f t="shared" si="58"/>
        <v>138.85839528866887</v>
      </c>
      <c r="I445" s="2">
        <f t="shared" si="59"/>
        <v>0.80901699437494012</v>
      </c>
    </row>
    <row r="446" spans="1:9">
      <c r="A446" s="2">
        <f t="shared" si="60"/>
        <v>4.42999999999995</v>
      </c>
      <c r="B446" s="2">
        <f t="shared" si="63"/>
        <v>43</v>
      </c>
      <c r="C446" s="2">
        <f t="shared" si="56"/>
        <v>1.3917255455402626</v>
      </c>
      <c r="D446" s="2">
        <f t="shared" si="57"/>
        <v>0.17793717497396142</v>
      </c>
      <c r="E446" s="2">
        <f t="shared" si="64"/>
        <v>0.30870797738058475</v>
      </c>
      <c r="F446" s="2">
        <f t="shared" si="61"/>
        <v>443</v>
      </c>
      <c r="G446" s="2">
        <f t="shared" si="62"/>
        <v>44300</v>
      </c>
      <c r="H446" s="2">
        <f t="shared" si="58"/>
        <v>139.17255455402784</v>
      </c>
      <c r="I446" s="2">
        <f t="shared" si="59"/>
        <v>0.58778525229247325</v>
      </c>
    </row>
    <row r="447" spans="1:9">
      <c r="A447" s="2">
        <f t="shared" si="60"/>
        <v>4.4399999999999498</v>
      </c>
      <c r="B447" s="2">
        <f t="shared" si="63"/>
        <v>44</v>
      </c>
      <c r="C447" s="2">
        <f t="shared" si="56"/>
        <v>1.3948671381938524</v>
      </c>
      <c r="D447" s="2">
        <f t="shared" si="57"/>
        <v>0.17484803591631626</v>
      </c>
      <c r="E447" s="2">
        <f t="shared" si="64"/>
        <v>0.30870797738058475</v>
      </c>
      <c r="F447" s="2">
        <f t="shared" si="61"/>
        <v>444</v>
      </c>
      <c r="G447" s="2">
        <f t="shared" si="62"/>
        <v>44400</v>
      </c>
      <c r="H447" s="2">
        <f t="shared" si="58"/>
        <v>139.48671381938681</v>
      </c>
      <c r="I447" s="2">
        <f t="shared" si="59"/>
        <v>0.30901699437495933</v>
      </c>
    </row>
    <row r="448" spans="1:9">
      <c r="A448" s="2">
        <f t="shared" si="60"/>
        <v>4.4499999999999496</v>
      </c>
      <c r="B448" s="2">
        <f t="shared" si="63"/>
        <v>45</v>
      </c>
      <c r="C448" s="2">
        <f t="shared" si="56"/>
        <v>1.3980087308474423</v>
      </c>
      <c r="D448" s="2">
        <f t="shared" si="57"/>
        <v>0.1717571711791456</v>
      </c>
      <c r="E448" s="2">
        <f t="shared" si="64"/>
        <v>0.30870797738058475</v>
      </c>
      <c r="F448" s="2">
        <f t="shared" si="61"/>
        <v>445</v>
      </c>
      <c r="G448" s="2">
        <f t="shared" si="62"/>
        <v>44500</v>
      </c>
      <c r="H448" s="2">
        <f t="shared" si="58"/>
        <v>139.8008730847458</v>
      </c>
      <c r="I448" s="2">
        <f t="shared" si="59"/>
        <v>-3.4298735726578933E-15</v>
      </c>
    </row>
    <row r="449" spans="1:9">
      <c r="A449" s="2">
        <f t="shared" si="60"/>
        <v>4.4599999999999493</v>
      </c>
      <c r="B449" s="2">
        <f t="shared" si="63"/>
        <v>46</v>
      </c>
      <c r="C449" s="2">
        <f t="shared" si="56"/>
        <v>1.4011503235010319</v>
      </c>
      <c r="D449" s="2">
        <f t="shared" si="57"/>
        <v>0.16866461126803683</v>
      </c>
      <c r="E449" s="2">
        <f t="shared" si="64"/>
        <v>0.30870797738058475</v>
      </c>
      <c r="F449" s="2">
        <f t="shared" si="61"/>
        <v>446</v>
      </c>
      <c r="G449" s="2">
        <f t="shared" si="62"/>
        <v>44600</v>
      </c>
      <c r="H449" s="2">
        <f t="shared" si="58"/>
        <v>140.11503235010477</v>
      </c>
      <c r="I449" s="2">
        <f t="shared" si="59"/>
        <v>-0.30901699437493885</v>
      </c>
    </row>
    <row r="450" spans="1:9">
      <c r="A450" s="2">
        <f t="shared" si="60"/>
        <v>4.4699999999999491</v>
      </c>
      <c r="B450" s="2">
        <f t="shared" si="63"/>
        <v>47</v>
      </c>
      <c r="C450" s="2">
        <f t="shared" si="56"/>
        <v>1.4042919161546215</v>
      </c>
      <c r="D450" s="2">
        <f t="shared" si="57"/>
        <v>0.16557038670530747</v>
      </c>
      <c r="E450" s="2">
        <f t="shared" si="64"/>
        <v>0.30870797738058475</v>
      </c>
      <c r="F450" s="2">
        <f t="shared" si="61"/>
        <v>447</v>
      </c>
      <c r="G450" s="2">
        <f t="shared" si="62"/>
        <v>44700</v>
      </c>
      <c r="H450" s="2">
        <f t="shared" si="58"/>
        <v>140.42919161546376</v>
      </c>
      <c r="I450" s="2">
        <f t="shared" si="59"/>
        <v>-0.5877852522924788</v>
      </c>
    </row>
    <row r="451" spans="1:9">
      <c r="A451" s="2">
        <f t="shared" si="60"/>
        <v>4.4799999999999489</v>
      </c>
      <c r="B451" s="2">
        <f t="shared" si="63"/>
        <v>48</v>
      </c>
      <c r="C451" s="2">
        <f t="shared" si="56"/>
        <v>1.4074335088082115</v>
      </c>
      <c r="D451" s="2">
        <f t="shared" si="57"/>
        <v>0.16247452802970436</v>
      </c>
      <c r="E451" s="2">
        <f t="shared" si="64"/>
        <v>0.30870797738058475</v>
      </c>
      <c r="F451" s="2">
        <f t="shared" si="61"/>
        <v>448</v>
      </c>
      <c r="G451" s="2">
        <f t="shared" si="62"/>
        <v>44800</v>
      </c>
      <c r="H451" s="2">
        <f t="shared" si="58"/>
        <v>140.74335088082276</v>
      </c>
      <c r="I451" s="2">
        <f t="shared" si="59"/>
        <v>-0.80901699437496088</v>
      </c>
    </row>
    <row r="452" spans="1:9">
      <c r="A452" s="2">
        <f t="shared" si="60"/>
        <v>4.4899999999999487</v>
      </c>
      <c r="B452" s="2">
        <f t="shared" si="63"/>
        <v>49</v>
      </c>
      <c r="C452" s="2">
        <f t="shared" ref="C452:C515" si="65">A452*$N$4/1000</f>
        <v>1.4105751014618011</v>
      </c>
      <c r="D452" s="2">
        <f t="shared" ref="D452:D515" si="66">0.999*COS(C452)</f>
        <v>0.15937706579610367</v>
      </c>
      <c r="E452" s="2">
        <f t="shared" si="64"/>
        <v>0.30870797738058475</v>
      </c>
      <c r="F452" s="2">
        <f t="shared" si="61"/>
        <v>449</v>
      </c>
      <c r="G452" s="2">
        <f t="shared" si="62"/>
        <v>44900</v>
      </c>
      <c r="H452" s="2">
        <f t="shared" ref="H452:H515" si="67">F452*$N$4/1000</f>
        <v>141.0575101461817</v>
      </c>
      <c r="I452" s="2">
        <f t="shared" ref="I452:I515" si="68">COS(H452)</f>
        <v>-0.95105651629514798</v>
      </c>
    </row>
    <row r="453" spans="1:9">
      <c r="A453" s="2">
        <f t="shared" ref="A453:A516" si="69">A452+0.01</f>
        <v>4.4999999999999485</v>
      </c>
      <c r="B453" s="2">
        <f t="shared" si="63"/>
        <v>50</v>
      </c>
      <c r="C453" s="2">
        <f t="shared" si="65"/>
        <v>1.4137166941153907</v>
      </c>
      <c r="D453" s="2">
        <f t="shared" si="66"/>
        <v>0.1562780305752067</v>
      </c>
      <c r="E453" s="2">
        <f t="shared" si="64"/>
        <v>0.30870797738058475</v>
      </c>
      <c r="F453" s="2">
        <f t="shared" ref="F453:F516" si="70">F452+0.01*$N$8</f>
        <v>450</v>
      </c>
      <c r="G453" s="2">
        <f t="shared" ref="G453:G516" si="71">G452+$N$8</f>
        <v>45000</v>
      </c>
      <c r="H453" s="2">
        <f t="shared" si="67"/>
        <v>141.37166941154069</v>
      </c>
      <c r="I453" s="2">
        <f t="shared" si="68"/>
        <v>-1</v>
      </c>
    </row>
    <row r="454" spans="1:9">
      <c r="A454" s="2">
        <f t="shared" si="69"/>
        <v>4.5099999999999483</v>
      </c>
      <c r="B454" s="2">
        <f t="shared" si="63"/>
        <v>51</v>
      </c>
      <c r="C454" s="2">
        <f t="shared" si="65"/>
        <v>1.4168582867689805</v>
      </c>
      <c r="D454" s="2">
        <f t="shared" si="66"/>
        <v>0.1531774529532397</v>
      </c>
      <c r="E454" s="2">
        <f t="shared" si="64"/>
        <v>0.30870797738058475</v>
      </c>
      <c r="F454" s="2">
        <f t="shared" si="70"/>
        <v>451</v>
      </c>
      <c r="G454" s="2">
        <f t="shared" si="71"/>
        <v>45100</v>
      </c>
      <c r="H454" s="2">
        <f t="shared" si="67"/>
        <v>141.68582867689966</v>
      </c>
      <c r="I454" s="2">
        <f t="shared" si="68"/>
        <v>-0.95105651629515797</v>
      </c>
    </row>
    <row r="455" spans="1:9">
      <c r="A455" s="2">
        <f t="shared" si="69"/>
        <v>4.5199999999999481</v>
      </c>
      <c r="B455" s="2">
        <f t="shared" si="63"/>
        <v>52</v>
      </c>
      <c r="C455" s="2">
        <f t="shared" si="65"/>
        <v>1.4199998794225703</v>
      </c>
      <c r="D455" s="2">
        <f t="shared" si="66"/>
        <v>0.15007536353165229</v>
      </c>
      <c r="E455" s="2">
        <f t="shared" si="64"/>
        <v>0.30870797738058475</v>
      </c>
      <c r="F455" s="2">
        <f t="shared" si="70"/>
        <v>452</v>
      </c>
      <c r="G455" s="2">
        <f t="shared" si="71"/>
        <v>45200</v>
      </c>
      <c r="H455" s="2">
        <f t="shared" si="67"/>
        <v>141.99998794225866</v>
      </c>
      <c r="I455" s="2">
        <f t="shared" si="68"/>
        <v>-0.80901699437494645</v>
      </c>
    </row>
    <row r="456" spans="1:9">
      <c r="A456" s="2">
        <f t="shared" si="69"/>
        <v>4.5299999999999478</v>
      </c>
      <c r="B456" s="2">
        <f t="shared" si="63"/>
        <v>53</v>
      </c>
      <c r="C456" s="2">
        <f t="shared" si="65"/>
        <v>1.4231414720761599</v>
      </c>
      <c r="D456" s="2">
        <f t="shared" si="66"/>
        <v>0.14697179292681495</v>
      </c>
      <c r="E456" s="2">
        <f t="shared" si="64"/>
        <v>0.30870797738058475</v>
      </c>
      <c r="F456" s="2">
        <f t="shared" si="70"/>
        <v>453</v>
      </c>
      <c r="G456" s="2">
        <f t="shared" si="71"/>
        <v>45300</v>
      </c>
      <c r="H456" s="2">
        <f t="shared" si="67"/>
        <v>142.31414720761765</v>
      </c>
      <c r="I456" s="2">
        <f t="shared" si="68"/>
        <v>-0.58778525229245893</v>
      </c>
    </row>
    <row r="457" spans="1:9">
      <c r="A457" s="2">
        <f t="shared" si="69"/>
        <v>4.5399999999999476</v>
      </c>
      <c r="B457" s="2">
        <f t="shared" si="63"/>
        <v>54</v>
      </c>
      <c r="C457" s="2">
        <f t="shared" si="65"/>
        <v>1.4262830647297497</v>
      </c>
      <c r="D457" s="2">
        <f t="shared" si="66"/>
        <v>0.1438667717697161</v>
      </c>
      <c r="E457" s="2">
        <f t="shared" si="64"/>
        <v>0.30870797738058475</v>
      </c>
      <c r="F457" s="2">
        <f t="shared" si="70"/>
        <v>454</v>
      </c>
      <c r="G457" s="2">
        <f t="shared" si="71"/>
        <v>45400</v>
      </c>
      <c r="H457" s="2">
        <f t="shared" si="67"/>
        <v>142.62830647297662</v>
      </c>
      <c r="I457" s="2">
        <f t="shared" si="68"/>
        <v>-0.30901699437494257</v>
      </c>
    </row>
    <row r="458" spans="1:9">
      <c r="A458" s="2">
        <f t="shared" si="69"/>
        <v>4.5499999999999474</v>
      </c>
      <c r="B458" s="2">
        <f t="shared" si="63"/>
        <v>55</v>
      </c>
      <c r="C458" s="2">
        <f t="shared" si="65"/>
        <v>1.4294246573833393</v>
      </c>
      <c r="D458" s="2">
        <f t="shared" si="66"/>
        <v>0.14076033070566146</v>
      </c>
      <c r="E458" s="2">
        <f t="shared" si="64"/>
        <v>0.30870797738058475</v>
      </c>
      <c r="F458" s="2">
        <f t="shared" si="70"/>
        <v>455</v>
      </c>
      <c r="G458" s="2">
        <f t="shared" si="71"/>
        <v>45500</v>
      </c>
      <c r="H458" s="2">
        <f t="shared" si="67"/>
        <v>142.94246573833559</v>
      </c>
      <c r="I458" s="2">
        <f t="shared" si="68"/>
        <v>-7.3507823092344715E-15</v>
      </c>
    </row>
    <row r="459" spans="1:9">
      <c r="A459" s="2">
        <f t="shared" si="69"/>
        <v>4.5599999999999472</v>
      </c>
      <c r="B459" s="2">
        <f t="shared" si="63"/>
        <v>56</v>
      </c>
      <c r="C459" s="2">
        <f t="shared" si="65"/>
        <v>1.4325662500369292</v>
      </c>
      <c r="D459" s="2">
        <f t="shared" si="66"/>
        <v>0.13765250039396981</v>
      </c>
      <c r="E459" s="2">
        <f t="shared" si="64"/>
        <v>0.30870797738058475</v>
      </c>
      <c r="F459" s="2">
        <f t="shared" si="70"/>
        <v>456</v>
      </c>
      <c r="G459" s="2">
        <f t="shared" si="71"/>
        <v>45600</v>
      </c>
      <c r="H459" s="2">
        <f t="shared" si="67"/>
        <v>143.25662500369458</v>
      </c>
      <c r="I459" s="2">
        <f t="shared" si="68"/>
        <v>0.30901699437495561</v>
      </c>
    </row>
    <row r="460" spans="1:9">
      <c r="A460" s="2">
        <f t="shared" si="69"/>
        <v>4.569999999999947</v>
      </c>
      <c r="B460" s="2">
        <f t="shared" si="63"/>
        <v>57</v>
      </c>
      <c r="C460" s="2">
        <f t="shared" si="65"/>
        <v>1.4357078426905188</v>
      </c>
      <c r="D460" s="2">
        <f t="shared" si="66"/>
        <v>0.13454331150767201</v>
      </c>
      <c r="E460" s="2">
        <f t="shared" si="64"/>
        <v>0.30870797738058475</v>
      </c>
      <c r="F460" s="2">
        <f t="shared" si="70"/>
        <v>457</v>
      </c>
      <c r="G460" s="2">
        <f t="shared" si="71"/>
        <v>45700</v>
      </c>
      <c r="H460" s="2">
        <f t="shared" si="67"/>
        <v>143.57078426905355</v>
      </c>
      <c r="I460" s="2">
        <f t="shared" si="68"/>
        <v>0.58778525229247003</v>
      </c>
    </row>
    <row r="461" spans="1:9">
      <c r="A461" s="2">
        <f t="shared" si="69"/>
        <v>4.5799999999999468</v>
      </c>
      <c r="B461" s="2">
        <f t="shared" si="63"/>
        <v>58</v>
      </c>
      <c r="C461" s="2">
        <f t="shared" si="65"/>
        <v>1.4388494353441086</v>
      </c>
      <c r="D461" s="2">
        <f t="shared" si="66"/>
        <v>0.13143279473320676</v>
      </c>
      <c r="E461" s="2">
        <f t="shared" si="64"/>
        <v>0.30870797738058475</v>
      </c>
      <c r="F461" s="2">
        <f t="shared" si="70"/>
        <v>458</v>
      </c>
      <c r="G461" s="2">
        <f t="shared" si="71"/>
        <v>45800</v>
      </c>
      <c r="H461" s="2">
        <f t="shared" si="67"/>
        <v>143.88494353441254</v>
      </c>
      <c r="I461" s="2">
        <f t="shared" si="68"/>
        <v>0.80901699437495456</v>
      </c>
    </row>
    <row r="462" spans="1:9">
      <c r="A462" s="2">
        <f t="shared" si="69"/>
        <v>4.5899999999999466</v>
      </c>
      <c r="B462" s="2">
        <f t="shared" si="63"/>
        <v>59</v>
      </c>
      <c r="C462" s="2">
        <f t="shared" si="65"/>
        <v>1.4419910279976982</v>
      </c>
      <c r="D462" s="2">
        <f t="shared" si="66"/>
        <v>0.1283209807701193</v>
      </c>
      <c r="E462" s="2">
        <f t="shared" si="64"/>
        <v>0.30870797738058475</v>
      </c>
      <c r="F462" s="2">
        <f t="shared" si="70"/>
        <v>459</v>
      </c>
      <c r="G462" s="2">
        <f t="shared" si="71"/>
        <v>45900</v>
      </c>
      <c r="H462" s="2">
        <f t="shared" si="67"/>
        <v>144.19910279977151</v>
      </c>
      <c r="I462" s="2">
        <f t="shared" si="68"/>
        <v>0.95105651629515353</v>
      </c>
    </row>
    <row r="463" spans="1:9">
      <c r="A463" s="2">
        <f t="shared" si="69"/>
        <v>4.5999999999999464</v>
      </c>
      <c r="B463" s="2">
        <f t="shared" si="63"/>
        <v>60</v>
      </c>
      <c r="C463" s="2">
        <f t="shared" si="65"/>
        <v>1.445132620651288</v>
      </c>
      <c r="D463" s="2">
        <f t="shared" si="66"/>
        <v>0.12520790033075668</v>
      </c>
      <c r="E463" s="2">
        <f t="shared" si="64"/>
        <v>0.30870797738058475</v>
      </c>
      <c r="F463" s="2">
        <f t="shared" si="70"/>
        <v>460</v>
      </c>
      <c r="G463" s="2">
        <f t="shared" si="71"/>
        <v>46000</v>
      </c>
      <c r="H463" s="2">
        <f t="shared" si="67"/>
        <v>144.51326206513048</v>
      </c>
      <c r="I463" s="2">
        <f t="shared" si="68"/>
        <v>1</v>
      </c>
    </row>
    <row r="464" spans="1:9">
      <c r="A464" s="2">
        <f t="shared" si="69"/>
        <v>4.6099999999999461</v>
      </c>
      <c r="B464" s="2">
        <f t="shared" si="63"/>
        <v>61</v>
      </c>
      <c r="C464" s="2">
        <f t="shared" si="65"/>
        <v>1.4482742133048778</v>
      </c>
      <c r="D464" s="2">
        <f t="shared" si="66"/>
        <v>0.12209358413996627</v>
      </c>
      <c r="E464" s="2">
        <f t="shared" si="64"/>
        <v>0.30870797738058475</v>
      </c>
      <c r="F464" s="2">
        <f t="shared" si="70"/>
        <v>461</v>
      </c>
      <c r="G464" s="2">
        <f t="shared" si="71"/>
        <v>46100</v>
      </c>
      <c r="H464" s="2">
        <f t="shared" si="67"/>
        <v>144.82742133048947</v>
      </c>
      <c r="I464" s="2">
        <f t="shared" si="68"/>
        <v>0.95105651629515253</v>
      </c>
    </row>
    <row r="465" spans="1:9">
      <c r="A465" s="2">
        <f t="shared" si="69"/>
        <v>4.6199999999999459</v>
      </c>
      <c r="B465" s="2">
        <f t="shared" si="63"/>
        <v>62</v>
      </c>
      <c r="C465" s="2">
        <f t="shared" si="65"/>
        <v>1.4514158059584674</v>
      </c>
      <c r="D465" s="2">
        <f t="shared" si="66"/>
        <v>0.1189780629347918</v>
      </c>
      <c r="E465" s="2">
        <f t="shared" si="64"/>
        <v>0.30870797738058475</v>
      </c>
      <c r="F465" s="2">
        <f t="shared" si="70"/>
        <v>462</v>
      </c>
      <c r="G465" s="2">
        <f t="shared" si="71"/>
        <v>46200</v>
      </c>
      <c r="H465" s="2">
        <f t="shared" si="67"/>
        <v>145.14158059584844</v>
      </c>
      <c r="I465" s="2">
        <f t="shared" si="68"/>
        <v>0.80901699437495289</v>
      </c>
    </row>
    <row r="466" spans="1:9">
      <c r="A466" s="2">
        <f t="shared" si="69"/>
        <v>4.6299999999999457</v>
      </c>
      <c r="B466" s="2">
        <f t="shared" si="63"/>
        <v>63</v>
      </c>
      <c r="C466" s="2">
        <f t="shared" si="65"/>
        <v>1.454557398612057</v>
      </c>
      <c r="D466" s="2">
        <f t="shared" si="66"/>
        <v>0.11586136746416953</v>
      </c>
      <c r="E466" s="2">
        <f t="shared" si="64"/>
        <v>0.30870797738058475</v>
      </c>
      <c r="F466" s="2">
        <f t="shared" si="70"/>
        <v>463</v>
      </c>
      <c r="G466" s="2">
        <f t="shared" si="71"/>
        <v>46300</v>
      </c>
      <c r="H466" s="2">
        <f t="shared" si="67"/>
        <v>145.45573986120743</v>
      </c>
      <c r="I466" s="2">
        <f t="shared" si="68"/>
        <v>0.5877852522924677</v>
      </c>
    </row>
    <row r="467" spans="1:9">
      <c r="A467" s="2">
        <f t="shared" si="69"/>
        <v>4.6399999999999455</v>
      </c>
      <c r="B467" s="2">
        <f t="shared" si="63"/>
        <v>64</v>
      </c>
      <c r="C467" s="2">
        <f t="shared" si="65"/>
        <v>1.4576989912656471</v>
      </c>
      <c r="D467" s="2">
        <f t="shared" si="66"/>
        <v>0.11274352848862508</v>
      </c>
      <c r="E467" s="2">
        <f t="shared" si="64"/>
        <v>0.30870797738058475</v>
      </c>
      <c r="F467" s="2">
        <f t="shared" si="70"/>
        <v>464</v>
      </c>
      <c r="G467" s="2">
        <f t="shared" si="71"/>
        <v>46400</v>
      </c>
      <c r="H467" s="2">
        <f t="shared" si="67"/>
        <v>145.7698991265664</v>
      </c>
      <c r="I467" s="2">
        <f t="shared" si="68"/>
        <v>0.30901699437495284</v>
      </c>
    </row>
    <row r="468" spans="1:9">
      <c r="A468" s="2">
        <f t="shared" si="69"/>
        <v>4.6499999999999453</v>
      </c>
      <c r="B468" s="2">
        <f t="shared" si="63"/>
        <v>65</v>
      </c>
      <c r="C468" s="2">
        <f t="shared" si="65"/>
        <v>1.4608405839192367</v>
      </c>
      <c r="D468" s="2">
        <f t="shared" si="66"/>
        <v>0.10962457677997131</v>
      </c>
      <c r="E468" s="2">
        <f t="shared" si="64"/>
        <v>0.30870797738058475</v>
      </c>
      <c r="F468" s="2">
        <f t="shared" si="70"/>
        <v>465</v>
      </c>
      <c r="G468" s="2">
        <f t="shared" si="71"/>
        <v>46500</v>
      </c>
      <c r="H468" s="2">
        <f t="shared" si="67"/>
        <v>146.0840583919254</v>
      </c>
      <c r="I468" s="2">
        <f t="shared" si="68"/>
        <v>-1.0290271239277171E-14</v>
      </c>
    </row>
    <row r="469" spans="1:9">
      <c r="A469" s="2">
        <f t="shared" si="69"/>
        <v>4.6599999999999451</v>
      </c>
      <c r="B469" s="2">
        <f t="shared" si="63"/>
        <v>66</v>
      </c>
      <c r="C469" s="2">
        <f t="shared" si="65"/>
        <v>1.4639821765728263</v>
      </c>
      <c r="D469" s="2">
        <f t="shared" si="66"/>
        <v>0.10650454312100192</v>
      </c>
      <c r="E469" s="2">
        <f t="shared" si="64"/>
        <v>0.30870797738058475</v>
      </c>
      <c r="F469" s="2">
        <f t="shared" si="70"/>
        <v>466</v>
      </c>
      <c r="G469" s="2">
        <f t="shared" si="71"/>
        <v>46600</v>
      </c>
      <c r="H469" s="2">
        <f t="shared" si="67"/>
        <v>146.39821765728436</v>
      </c>
      <c r="I469" s="2">
        <f t="shared" si="68"/>
        <v>-0.3090169943749454</v>
      </c>
    </row>
    <row r="470" spans="1:9">
      <c r="A470" s="2">
        <f t="shared" si="69"/>
        <v>4.6699999999999449</v>
      </c>
      <c r="B470" s="2">
        <f t="shared" si="63"/>
        <v>67</v>
      </c>
      <c r="C470" s="2">
        <f t="shared" si="65"/>
        <v>1.4671237692264161</v>
      </c>
      <c r="D470" s="2">
        <f t="shared" si="66"/>
        <v>0.10338345830518937</v>
      </c>
      <c r="E470" s="2">
        <f t="shared" si="64"/>
        <v>0.30870797738058475</v>
      </c>
      <c r="F470" s="2">
        <f t="shared" si="70"/>
        <v>467</v>
      </c>
      <c r="G470" s="2">
        <f t="shared" si="71"/>
        <v>46700</v>
      </c>
      <c r="H470" s="2">
        <f t="shared" si="67"/>
        <v>146.71237692264333</v>
      </c>
      <c r="I470" s="2">
        <f t="shared" si="68"/>
        <v>-0.58778525229246137</v>
      </c>
    </row>
    <row r="471" spans="1:9">
      <c r="A471" s="2">
        <f t="shared" si="69"/>
        <v>4.6799999999999446</v>
      </c>
      <c r="B471" s="2">
        <f t="shared" si="63"/>
        <v>68</v>
      </c>
      <c r="C471" s="2">
        <f t="shared" si="65"/>
        <v>1.4702653618800059</v>
      </c>
      <c r="D471" s="2">
        <f t="shared" si="66"/>
        <v>0.10026135313638092</v>
      </c>
      <c r="E471" s="2">
        <f t="shared" si="64"/>
        <v>0.30870797738058475</v>
      </c>
      <c r="F471" s="2">
        <f t="shared" si="70"/>
        <v>468</v>
      </c>
      <c r="G471" s="2">
        <f t="shared" si="71"/>
        <v>46800</v>
      </c>
      <c r="H471" s="2">
        <f t="shared" si="67"/>
        <v>147.02653618800232</v>
      </c>
      <c r="I471" s="2">
        <f t="shared" si="68"/>
        <v>-0.80901699437494823</v>
      </c>
    </row>
    <row r="472" spans="1:9">
      <c r="A472" s="2">
        <f t="shared" si="69"/>
        <v>4.6899999999999444</v>
      </c>
      <c r="B472" s="2">
        <f t="shared" si="63"/>
        <v>69</v>
      </c>
      <c r="C472" s="2">
        <f t="shared" si="65"/>
        <v>1.4734069545335955</v>
      </c>
      <c r="D472" s="2">
        <f t="shared" si="66"/>
        <v>9.713825842849437E-2</v>
      </c>
      <c r="E472" s="2">
        <f t="shared" si="64"/>
        <v>0.30870797738058475</v>
      </c>
      <c r="F472" s="2">
        <f t="shared" si="70"/>
        <v>469</v>
      </c>
      <c r="G472" s="2">
        <f t="shared" si="71"/>
        <v>46900</v>
      </c>
      <c r="H472" s="2">
        <f t="shared" si="67"/>
        <v>147.34069545336132</v>
      </c>
      <c r="I472" s="2">
        <f t="shared" si="68"/>
        <v>-0.95105651629515897</v>
      </c>
    </row>
    <row r="473" spans="1:9">
      <c r="A473" s="2">
        <f t="shared" si="69"/>
        <v>4.6999999999999442</v>
      </c>
      <c r="B473" s="2">
        <f t="shared" si="63"/>
        <v>70</v>
      </c>
      <c r="C473" s="2">
        <f t="shared" si="65"/>
        <v>1.4765485471871853</v>
      </c>
      <c r="D473" s="2">
        <f t="shared" si="66"/>
        <v>9.4014205005213222E-2</v>
      </c>
      <c r="E473" s="2">
        <f t="shared" si="64"/>
        <v>0.30870797738058475</v>
      </c>
      <c r="F473" s="2">
        <f t="shared" si="70"/>
        <v>470</v>
      </c>
      <c r="G473" s="2">
        <f t="shared" si="71"/>
        <v>47000</v>
      </c>
      <c r="H473" s="2">
        <f t="shared" si="67"/>
        <v>147.65485471872029</v>
      </c>
      <c r="I473" s="2">
        <f t="shared" si="68"/>
        <v>-1</v>
      </c>
    </row>
    <row r="474" spans="1:9">
      <c r="A474" s="2">
        <f t="shared" si="69"/>
        <v>4.709999999999944</v>
      </c>
      <c r="B474" s="2">
        <f t="shared" si="63"/>
        <v>71</v>
      </c>
      <c r="C474" s="2">
        <f t="shared" si="65"/>
        <v>1.4796901398407751</v>
      </c>
      <c r="D474" s="2">
        <f t="shared" si="66"/>
        <v>9.0889223699683733E-2</v>
      </c>
      <c r="E474" s="2">
        <f t="shared" si="64"/>
        <v>0.30870797738058475</v>
      </c>
      <c r="F474" s="2">
        <f t="shared" si="70"/>
        <v>471</v>
      </c>
      <c r="G474" s="2">
        <f t="shared" si="71"/>
        <v>47100</v>
      </c>
      <c r="H474" s="2">
        <f t="shared" si="67"/>
        <v>147.96901398407928</v>
      </c>
      <c r="I474" s="2">
        <f t="shared" si="68"/>
        <v>-0.95105651629514709</v>
      </c>
    </row>
    <row r="475" spans="1:9">
      <c r="A475" s="2">
        <f t="shared" si="69"/>
        <v>4.7199999999999438</v>
      </c>
      <c r="B475" s="2">
        <f t="shared" si="63"/>
        <v>72</v>
      </c>
      <c r="C475" s="2">
        <f t="shared" si="65"/>
        <v>1.4828317324943647</v>
      </c>
      <c r="D475" s="2">
        <f t="shared" si="66"/>
        <v>8.7763345354210029E-2</v>
      </c>
      <c r="E475" s="2">
        <f t="shared" si="64"/>
        <v>0.30870797738058475</v>
      </c>
      <c r="F475" s="2">
        <f t="shared" si="70"/>
        <v>472</v>
      </c>
      <c r="G475" s="2">
        <f t="shared" si="71"/>
        <v>47200</v>
      </c>
      <c r="H475" s="2">
        <f t="shared" si="67"/>
        <v>148.28317324943822</v>
      </c>
      <c r="I475" s="2">
        <f t="shared" si="68"/>
        <v>-0.80901699437495922</v>
      </c>
    </row>
    <row r="476" spans="1:9">
      <c r="A476" s="2">
        <f t="shared" si="69"/>
        <v>4.7299999999999436</v>
      </c>
      <c r="B476" s="2">
        <f t="shared" si="63"/>
        <v>73</v>
      </c>
      <c r="C476" s="2">
        <f t="shared" si="65"/>
        <v>1.4859733251479545</v>
      </c>
      <c r="D476" s="2">
        <f t="shared" si="66"/>
        <v>8.4636600819948948E-2</v>
      </c>
      <c r="E476" s="2">
        <f t="shared" si="64"/>
        <v>0.30870797738058475</v>
      </c>
      <c r="F476" s="2">
        <f t="shared" si="70"/>
        <v>473</v>
      </c>
      <c r="G476" s="2">
        <f t="shared" si="71"/>
        <v>47300</v>
      </c>
      <c r="H476" s="2">
        <f t="shared" si="67"/>
        <v>148.59733251479722</v>
      </c>
      <c r="I476" s="2">
        <f t="shared" si="68"/>
        <v>-0.58778525229247636</v>
      </c>
    </row>
    <row r="477" spans="1:9">
      <c r="A477" s="2">
        <f t="shared" si="69"/>
        <v>4.7399999999999434</v>
      </c>
      <c r="B477" s="2">
        <f t="shared" si="63"/>
        <v>74</v>
      </c>
      <c r="C477" s="2">
        <f t="shared" si="65"/>
        <v>1.4891149178015441</v>
      </c>
      <c r="D477" s="2">
        <f t="shared" si="66"/>
        <v>8.150902095660717E-2</v>
      </c>
      <c r="E477" s="2">
        <f t="shared" si="64"/>
        <v>0.30870797738058475</v>
      </c>
      <c r="F477" s="2">
        <f t="shared" si="70"/>
        <v>474</v>
      </c>
      <c r="G477" s="2">
        <f t="shared" si="71"/>
        <v>47400</v>
      </c>
      <c r="H477" s="2">
        <f t="shared" si="67"/>
        <v>148.91149178015621</v>
      </c>
      <c r="I477" s="2">
        <f t="shared" si="68"/>
        <v>-0.30901699437493607</v>
      </c>
    </row>
    <row r="478" spans="1:9">
      <c r="A478" s="2">
        <f t="shared" si="69"/>
        <v>4.7499999999999432</v>
      </c>
      <c r="B478" s="2">
        <f t="shared" si="63"/>
        <v>75</v>
      </c>
      <c r="C478" s="2">
        <f t="shared" si="65"/>
        <v>1.492256510455134</v>
      </c>
      <c r="D478" s="2">
        <f t="shared" si="66"/>
        <v>7.8380636632134848E-2</v>
      </c>
      <c r="E478" s="2">
        <f t="shared" si="64"/>
        <v>0.30870797738058475</v>
      </c>
      <c r="F478" s="2">
        <f t="shared" si="70"/>
        <v>475</v>
      </c>
      <c r="G478" s="2">
        <f t="shared" si="71"/>
        <v>47500</v>
      </c>
      <c r="H478" s="2">
        <f t="shared" si="67"/>
        <v>149.22565104551518</v>
      </c>
      <c r="I478" s="2">
        <f t="shared" si="68"/>
        <v>-4.9038464261519366E-16</v>
      </c>
    </row>
    <row r="479" spans="1:9">
      <c r="A479" s="2">
        <f t="shared" si="69"/>
        <v>4.7599999999999429</v>
      </c>
      <c r="B479" s="2">
        <f t="shared" si="63"/>
        <v>76</v>
      </c>
      <c r="C479" s="2">
        <f t="shared" si="65"/>
        <v>1.4953981031087238</v>
      </c>
      <c r="D479" s="2">
        <f t="shared" si="66"/>
        <v>7.5251478722422521E-2</v>
      </c>
      <c r="E479" s="2">
        <f t="shared" si="64"/>
        <v>0.30870797738058475</v>
      </c>
      <c r="F479" s="2">
        <f t="shared" si="70"/>
        <v>476</v>
      </c>
      <c r="G479" s="2">
        <f t="shared" si="71"/>
        <v>47600</v>
      </c>
      <c r="H479" s="2">
        <f t="shared" si="67"/>
        <v>149.53981031087417</v>
      </c>
      <c r="I479" s="2">
        <f t="shared" si="68"/>
        <v>0.30901699437496216</v>
      </c>
    </row>
    <row r="480" spans="1:9">
      <c r="A480" s="2">
        <f t="shared" si="69"/>
        <v>4.7699999999999427</v>
      </c>
      <c r="B480" s="2">
        <f t="shared" si="63"/>
        <v>77</v>
      </c>
      <c r="C480" s="2">
        <f t="shared" si="65"/>
        <v>1.4985396957623134</v>
      </c>
      <c r="D480" s="2">
        <f t="shared" si="66"/>
        <v>7.2121578110995663E-2</v>
      </c>
      <c r="E480" s="2">
        <f t="shared" si="64"/>
        <v>0.30870797738058475</v>
      </c>
      <c r="F480" s="2">
        <f t="shared" si="70"/>
        <v>477</v>
      </c>
      <c r="G480" s="2">
        <f t="shared" si="71"/>
        <v>47700</v>
      </c>
      <c r="H480" s="2">
        <f t="shared" si="67"/>
        <v>149.85396957623311</v>
      </c>
      <c r="I480" s="2">
        <f t="shared" si="68"/>
        <v>0.5877852522924526</v>
      </c>
    </row>
    <row r="481" spans="1:9">
      <c r="A481" s="2">
        <f t="shared" si="69"/>
        <v>4.7799999999999425</v>
      </c>
      <c r="B481" s="2">
        <f t="shared" si="63"/>
        <v>78</v>
      </c>
      <c r="C481" s="2">
        <f t="shared" si="65"/>
        <v>1.501681288415903</v>
      </c>
      <c r="D481" s="2">
        <f t="shared" si="66"/>
        <v>6.8990965688709521E-2</v>
      </c>
      <c r="E481" s="2">
        <f t="shared" si="64"/>
        <v>0.30870797738058475</v>
      </c>
      <c r="F481" s="2">
        <f t="shared" si="70"/>
        <v>478</v>
      </c>
      <c r="G481" s="2">
        <f t="shared" si="71"/>
        <v>47800</v>
      </c>
      <c r="H481" s="2">
        <f t="shared" si="67"/>
        <v>150.16812884159211</v>
      </c>
      <c r="I481" s="2">
        <f t="shared" si="68"/>
        <v>0.8090169943749419</v>
      </c>
    </row>
    <row r="482" spans="1:9">
      <c r="A482" s="2">
        <f t="shared" si="69"/>
        <v>4.7899999999999423</v>
      </c>
      <c r="B482" s="2">
        <f t="shared" si="63"/>
        <v>79</v>
      </c>
      <c r="C482" s="2">
        <f t="shared" si="65"/>
        <v>1.504822881069493</v>
      </c>
      <c r="D482" s="2">
        <f t="shared" si="66"/>
        <v>6.5859672353444365E-2</v>
      </c>
      <c r="E482" s="2">
        <f t="shared" si="64"/>
        <v>0.30870797738058475</v>
      </c>
      <c r="F482" s="2">
        <f t="shared" si="70"/>
        <v>479</v>
      </c>
      <c r="G482" s="2">
        <f t="shared" si="71"/>
        <v>47900</v>
      </c>
      <c r="H482" s="2">
        <f t="shared" si="67"/>
        <v>150.4822881069511</v>
      </c>
      <c r="I482" s="2">
        <f t="shared" si="68"/>
        <v>0.95105651629515564</v>
      </c>
    </row>
    <row r="483" spans="1:9">
      <c r="A483" s="2">
        <f t="shared" si="69"/>
        <v>4.7999999999999421</v>
      </c>
      <c r="B483" s="2">
        <f t="shared" si="63"/>
        <v>80</v>
      </c>
      <c r="C483" s="2">
        <f t="shared" si="65"/>
        <v>1.5079644737230826</v>
      </c>
      <c r="D483" s="2">
        <f t="shared" si="66"/>
        <v>6.2727729009802141E-2</v>
      </c>
      <c r="E483" s="2">
        <f t="shared" si="64"/>
        <v>0.30870797738058475</v>
      </c>
      <c r="F483" s="2">
        <f t="shared" si="70"/>
        <v>480</v>
      </c>
      <c r="G483" s="2">
        <f t="shared" si="71"/>
        <v>48000</v>
      </c>
      <c r="H483" s="2">
        <f t="shared" si="67"/>
        <v>150.79644737231007</v>
      </c>
      <c r="I483" s="2">
        <f t="shared" si="68"/>
        <v>1</v>
      </c>
    </row>
    <row r="484" spans="1:9">
      <c r="A484" s="2">
        <f t="shared" si="69"/>
        <v>4.8099999999999419</v>
      </c>
      <c r="B484" s="2">
        <f t="shared" si="63"/>
        <v>81</v>
      </c>
      <c r="C484" s="2">
        <f t="shared" si="65"/>
        <v>1.5111060663766722</v>
      </c>
      <c r="D484" s="2">
        <f t="shared" si="66"/>
        <v>5.9595166568798805E-2</v>
      </c>
      <c r="E484" s="2">
        <f t="shared" si="64"/>
        <v>0.30870797738058475</v>
      </c>
      <c r="F484" s="2">
        <f t="shared" si="70"/>
        <v>481</v>
      </c>
      <c r="G484" s="2">
        <f t="shared" si="71"/>
        <v>48100</v>
      </c>
      <c r="H484" s="2">
        <f t="shared" si="67"/>
        <v>151.11060663766906</v>
      </c>
      <c r="I484" s="2">
        <f t="shared" si="68"/>
        <v>0.95105651629515042</v>
      </c>
    </row>
    <row r="485" spans="1:9">
      <c r="A485" s="2">
        <f t="shared" si="69"/>
        <v>4.8199999999999417</v>
      </c>
      <c r="B485" s="2">
        <f t="shared" si="63"/>
        <v>82</v>
      </c>
      <c r="C485" s="2">
        <f t="shared" si="65"/>
        <v>1.514247659030262</v>
      </c>
      <c r="D485" s="2">
        <f t="shared" si="66"/>
        <v>5.6462015947560756E-2</v>
      </c>
      <c r="E485" s="2">
        <f t="shared" si="64"/>
        <v>0.30870797738058475</v>
      </c>
      <c r="F485" s="2">
        <f t="shared" si="70"/>
        <v>482</v>
      </c>
      <c r="G485" s="2">
        <f t="shared" si="71"/>
        <v>48200</v>
      </c>
      <c r="H485" s="2">
        <f t="shared" si="67"/>
        <v>151.42476590302806</v>
      </c>
      <c r="I485" s="2">
        <f t="shared" si="68"/>
        <v>0.80901699437493213</v>
      </c>
    </row>
    <row r="486" spans="1:9">
      <c r="A486" s="2">
        <f t="shared" si="69"/>
        <v>4.8299999999999415</v>
      </c>
      <c r="B486" s="2">
        <f t="shared" si="63"/>
        <v>83</v>
      </c>
      <c r="C486" s="2">
        <f t="shared" si="65"/>
        <v>1.5173892516838519</v>
      </c>
      <c r="D486" s="2">
        <f t="shared" si="66"/>
        <v>5.3328308069019947E-2</v>
      </c>
      <c r="E486" s="2">
        <f t="shared" si="64"/>
        <v>0.30870797738058475</v>
      </c>
      <c r="F486" s="2">
        <f t="shared" si="70"/>
        <v>483</v>
      </c>
      <c r="G486" s="2">
        <f t="shared" si="71"/>
        <v>48300</v>
      </c>
      <c r="H486" s="2">
        <f t="shared" si="67"/>
        <v>151.738925168387</v>
      </c>
      <c r="I486" s="2">
        <f t="shared" si="68"/>
        <v>0.58778525229248513</v>
      </c>
    </row>
    <row r="487" spans="1:9">
      <c r="A487" s="2">
        <f t="shared" si="69"/>
        <v>4.8399999999999412</v>
      </c>
      <c r="B487" s="2">
        <f t="shared" si="63"/>
        <v>84</v>
      </c>
      <c r="C487" s="2">
        <f t="shared" si="65"/>
        <v>1.5205308443374415</v>
      </c>
      <c r="D487" s="2">
        <f t="shared" si="66"/>
        <v>5.0194073861608221E-2</v>
      </c>
      <c r="E487" s="2">
        <f t="shared" si="64"/>
        <v>0.30870797738058475</v>
      </c>
      <c r="F487" s="2">
        <f t="shared" si="70"/>
        <v>484</v>
      </c>
      <c r="G487" s="2">
        <f t="shared" si="71"/>
        <v>48400</v>
      </c>
      <c r="H487" s="2">
        <f t="shared" si="67"/>
        <v>152.05308443374599</v>
      </c>
      <c r="I487" s="2">
        <f t="shared" si="68"/>
        <v>0.30901699437494629</v>
      </c>
    </row>
    <row r="488" spans="1:9">
      <c r="A488" s="2">
        <f t="shared" si="69"/>
        <v>4.849999999999941</v>
      </c>
      <c r="B488" s="2">
        <f t="shared" si="63"/>
        <v>85</v>
      </c>
      <c r="C488" s="2">
        <f t="shared" si="65"/>
        <v>1.5236724369910313</v>
      </c>
      <c r="D488" s="2">
        <f t="shared" si="66"/>
        <v>4.7059344258951426E-2</v>
      </c>
      <c r="E488" s="2">
        <f t="shared" si="64"/>
        <v>0.30870797738058475</v>
      </c>
      <c r="F488" s="2">
        <f t="shared" si="70"/>
        <v>485</v>
      </c>
      <c r="G488" s="2">
        <f t="shared" si="71"/>
        <v>48500</v>
      </c>
      <c r="H488" s="2">
        <f t="shared" si="67"/>
        <v>152.36724369910496</v>
      </c>
      <c r="I488" s="2">
        <f t="shared" si="68"/>
        <v>1.1271040524507558E-14</v>
      </c>
    </row>
    <row r="489" spans="1:9">
      <c r="A489" s="2">
        <f t="shared" si="69"/>
        <v>4.8599999999999408</v>
      </c>
      <c r="B489" s="2">
        <f t="shared" ref="B489:B552" si="72">MOD(B488+1,$B$1)</f>
        <v>86</v>
      </c>
      <c r="C489" s="2">
        <f t="shared" si="65"/>
        <v>1.5268140296446209</v>
      </c>
      <c r="D489" s="2">
        <f t="shared" si="66"/>
        <v>4.3924150199565644E-2</v>
      </c>
      <c r="E489" s="2">
        <f t="shared" ref="E489:E552" si="73">IF(B489&lt;B488,D489,E488)</f>
        <v>0.30870797738058475</v>
      </c>
      <c r="F489" s="2">
        <f t="shared" si="70"/>
        <v>486</v>
      </c>
      <c r="G489" s="2">
        <f t="shared" si="71"/>
        <v>48600</v>
      </c>
      <c r="H489" s="2">
        <f t="shared" si="67"/>
        <v>152.68140296446396</v>
      </c>
      <c r="I489" s="2">
        <f t="shared" si="68"/>
        <v>-0.30901699437495189</v>
      </c>
    </row>
    <row r="490" spans="1:9">
      <c r="A490" s="2">
        <f t="shared" si="69"/>
        <v>4.8699999999999406</v>
      </c>
      <c r="B490" s="2">
        <f t="shared" si="72"/>
        <v>87</v>
      </c>
      <c r="C490" s="2">
        <f t="shared" si="65"/>
        <v>1.5299556222982107</v>
      </c>
      <c r="D490" s="2">
        <f t="shared" si="66"/>
        <v>4.0788522626550069E-2</v>
      </c>
      <c r="E490" s="2">
        <f t="shared" si="73"/>
        <v>0.30870797738058475</v>
      </c>
      <c r="F490" s="2">
        <f t="shared" si="70"/>
        <v>487</v>
      </c>
      <c r="G490" s="2">
        <f t="shared" si="71"/>
        <v>48700</v>
      </c>
      <c r="H490" s="2">
        <f t="shared" si="67"/>
        <v>152.99556222982295</v>
      </c>
      <c r="I490" s="2">
        <f t="shared" si="68"/>
        <v>-0.5877852522924899</v>
      </c>
    </row>
    <row r="491" spans="1:9">
      <c r="A491" s="2">
        <f t="shared" si="69"/>
        <v>4.8799999999999404</v>
      </c>
      <c r="B491" s="2">
        <f t="shared" si="72"/>
        <v>88</v>
      </c>
      <c r="C491" s="2">
        <f t="shared" si="65"/>
        <v>1.5330972149518005</v>
      </c>
      <c r="D491" s="2">
        <f t="shared" si="66"/>
        <v>3.7652492487283154E-2</v>
      </c>
      <c r="E491" s="2">
        <f t="shared" si="73"/>
        <v>0.30870797738058475</v>
      </c>
      <c r="F491" s="2">
        <f t="shared" si="70"/>
        <v>488</v>
      </c>
      <c r="G491" s="2">
        <f t="shared" si="71"/>
        <v>48800</v>
      </c>
      <c r="H491" s="2">
        <f t="shared" si="67"/>
        <v>153.30972149518192</v>
      </c>
      <c r="I491" s="2">
        <f t="shared" si="68"/>
        <v>-0.80901699437495223</v>
      </c>
    </row>
    <row r="492" spans="1:9">
      <c r="A492" s="2">
        <f t="shared" si="69"/>
        <v>4.8899999999999402</v>
      </c>
      <c r="B492" s="2">
        <f t="shared" si="72"/>
        <v>89</v>
      </c>
      <c r="C492" s="2">
        <f t="shared" si="65"/>
        <v>1.5362388076053901</v>
      </c>
      <c r="D492" s="2">
        <f t="shared" si="66"/>
        <v>3.4516090733116553E-2</v>
      </c>
      <c r="E492" s="2">
        <f t="shared" si="73"/>
        <v>0.30870797738058475</v>
      </c>
      <c r="F492" s="2">
        <f t="shared" si="70"/>
        <v>489</v>
      </c>
      <c r="G492" s="2">
        <f t="shared" si="71"/>
        <v>48900</v>
      </c>
      <c r="H492" s="2">
        <f t="shared" si="67"/>
        <v>153.62388076054089</v>
      </c>
      <c r="I492" s="2">
        <f t="shared" si="68"/>
        <v>-0.95105651629515231</v>
      </c>
    </row>
    <row r="493" spans="1:9">
      <c r="A493" s="2">
        <f t="shared" si="69"/>
        <v>4.89999999999994</v>
      </c>
      <c r="B493" s="2">
        <f t="shared" si="72"/>
        <v>90</v>
      </c>
      <c r="C493" s="2">
        <f t="shared" si="65"/>
        <v>1.5393804002589797</v>
      </c>
      <c r="D493" s="2">
        <f t="shared" si="66"/>
        <v>3.1379348319069113E-2</v>
      </c>
      <c r="E493" s="2">
        <f t="shared" si="73"/>
        <v>0.30870797738058475</v>
      </c>
      <c r="F493" s="2">
        <f t="shared" si="70"/>
        <v>490</v>
      </c>
      <c r="G493" s="2">
        <f t="shared" si="71"/>
        <v>49000</v>
      </c>
      <c r="H493" s="2">
        <f t="shared" si="67"/>
        <v>153.93804002589985</v>
      </c>
      <c r="I493" s="2">
        <f t="shared" si="68"/>
        <v>-1</v>
      </c>
    </row>
    <row r="494" spans="1:9">
      <c r="A494" s="2">
        <f t="shared" si="69"/>
        <v>4.9099999999999397</v>
      </c>
      <c r="B494" s="2">
        <f t="shared" si="72"/>
        <v>91</v>
      </c>
      <c r="C494" s="2">
        <f t="shared" si="65"/>
        <v>1.5425219929125698</v>
      </c>
      <c r="D494" s="2">
        <f t="shared" si="66"/>
        <v>2.8242296203521686E-2</v>
      </c>
      <c r="E494" s="2">
        <f t="shared" si="73"/>
        <v>0.30870797738058475</v>
      </c>
      <c r="F494" s="2">
        <f t="shared" si="70"/>
        <v>491</v>
      </c>
      <c r="G494" s="2">
        <f t="shared" si="71"/>
        <v>49100</v>
      </c>
      <c r="H494" s="2">
        <f t="shared" si="67"/>
        <v>154.25219929125885</v>
      </c>
      <c r="I494" s="2">
        <f t="shared" si="68"/>
        <v>-0.95105651629515375</v>
      </c>
    </row>
    <row r="495" spans="1:9">
      <c r="A495" s="2">
        <f t="shared" si="69"/>
        <v>4.9199999999999395</v>
      </c>
      <c r="B495" s="2">
        <f t="shared" si="72"/>
        <v>92</v>
      </c>
      <c r="C495" s="2">
        <f t="shared" si="65"/>
        <v>1.5456635855661593</v>
      </c>
      <c r="D495" s="2">
        <f t="shared" si="66"/>
        <v>2.5104965347913042E-2</v>
      </c>
      <c r="E495" s="2">
        <f t="shared" si="73"/>
        <v>0.30870797738058475</v>
      </c>
      <c r="F495" s="2">
        <f t="shared" si="70"/>
        <v>492</v>
      </c>
      <c r="G495" s="2">
        <f t="shared" si="71"/>
        <v>49200</v>
      </c>
      <c r="H495" s="2">
        <f t="shared" si="67"/>
        <v>154.56635855661784</v>
      </c>
      <c r="I495" s="2">
        <f t="shared" si="68"/>
        <v>-0.80901699437493846</v>
      </c>
    </row>
    <row r="496" spans="1:9">
      <c r="A496" s="2">
        <f t="shared" si="69"/>
        <v>4.9299999999999393</v>
      </c>
      <c r="B496" s="2">
        <f t="shared" si="72"/>
        <v>93</v>
      </c>
      <c r="C496" s="2">
        <f t="shared" si="65"/>
        <v>1.5488051782197489</v>
      </c>
      <c r="D496" s="2">
        <f t="shared" si="66"/>
        <v>2.1967386716431701E-2</v>
      </c>
      <c r="E496" s="2">
        <f t="shared" si="73"/>
        <v>0.30870797738058475</v>
      </c>
      <c r="F496" s="2">
        <f t="shared" si="70"/>
        <v>493</v>
      </c>
      <c r="G496" s="2">
        <f t="shared" si="71"/>
        <v>49300</v>
      </c>
      <c r="H496" s="2">
        <f t="shared" si="67"/>
        <v>154.88051782197681</v>
      </c>
      <c r="I496" s="2">
        <f t="shared" si="68"/>
        <v>-0.58778525229247081</v>
      </c>
    </row>
    <row r="497" spans="1:9">
      <c r="A497" s="2">
        <f t="shared" si="69"/>
        <v>4.9399999999999391</v>
      </c>
      <c r="B497" s="2">
        <f t="shared" si="72"/>
        <v>94</v>
      </c>
      <c r="C497" s="2">
        <f t="shared" si="65"/>
        <v>1.5519467708733388</v>
      </c>
      <c r="D497" s="2">
        <f t="shared" si="66"/>
        <v>1.8829591275711842E-2</v>
      </c>
      <c r="E497" s="2">
        <f t="shared" si="73"/>
        <v>0.30870797738058475</v>
      </c>
      <c r="F497" s="2">
        <f t="shared" si="70"/>
        <v>494</v>
      </c>
      <c r="G497" s="2">
        <f t="shared" si="71"/>
        <v>49400</v>
      </c>
      <c r="H497" s="2">
        <f t="shared" si="67"/>
        <v>155.19467708733578</v>
      </c>
      <c r="I497" s="2">
        <f t="shared" si="68"/>
        <v>-0.30901699437495656</v>
      </c>
    </row>
    <row r="498" spans="1:9">
      <c r="A498" s="2">
        <f t="shared" si="69"/>
        <v>4.9499999999999389</v>
      </c>
      <c r="B498" s="2">
        <f t="shared" si="72"/>
        <v>95</v>
      </c>
      <c r="C498" s="2">
        <f t="shared" si="65"/>
        <v>1.5550883635269286</v>
      </c>
      <c r="D498" s="2">
        <f t="shared" si="66"/>
        <v>1.56916099945279E-2</v>
      </c>
      <c r="E498" s="2">
        <f t="shared" si="73"/>
        <v>0.30870797738058475</v>
      </c>
      <c r="F498" s="2">
        <f t="shared" si="70"/>
        <v>495</v>
      </c>
      <c r="G498" s="2">
        <f t="shared" si="71"/>
        <v>49500</v>
      </c>
      <c r="H498" s="2">
        <f t="shared" si="67"/>
        <v>155.50883635269477</v>
      </c>
      <c r="I498" s="2">
        <f t="shared" si="68"/>
        <v>6.3700130240040842E-15</v>
      </c>
    </row>
    <row r="499" spans="1:9">
      <c r="A499" s="2">
        <f t="shared" si="69"/>
        <v>4.9599999999999387</v>
      </c>
      <c r="B499" s="2">
        <f t="shared" si="72"/>
        <v>96</v>
      </c>
      <c r="C499" s="2">
        <f t="shared" si="65"/>
        <v>1.5582299561805182</v>
      </c>
      <c r="D499" s="2">
        <f t="shared" si="66"/>
        <v>1.2553473843488499E-2</v>
      </c>
      <c r="E499" s="2">
        <f t="shared" si="73"/>
        <v>0.30870797738058475</v>
      </c>
      <c r="F499" s="2">
        <f t="shared" si="70"/>
        <v>496</v>
      </c>
      <c r="G499" s="2">
        <f t="shared" si="71"/>
        <v>49600</v>
      </c>
      <c r="H499" s="2">
        <f t="shared" si="67"/>
        <v>155.82299561805374</v>
      </c>
      <c r="I499" s="2">
        <f t="shared" si="68"/>
        <v>0.30901699437494162</v>
      </c>
    </row>
    <row r="500" spans="1:9">
      <c r="A500" s="2">
        <f t="shared" si="69"/>
        <v>4.9699999999999385</v>
      </c>
      <c r="B500" s="2">
        <f t="shared" si="72"/>
        <v>97</v>
      </c>
      <c r="C500" s="2">
        <f t="shared" si="65"/>
        <v>1.561371548834108</v>
      </c>
      <c r="D500" s="2">
        <f t="shared" si="66"/>
        <v>9.415213794730079E-3</v>
      </c>
      <c r="E500" s="2">
        <f t="shared" si="73"/>
        <v>0.30870797738058475</v>
      </c>
      <c r="F500" s="2">
        <f t="shared" si="70"/>
        <v>497</v>
      </c>
      <c r="G500" s="2">
        <f t="shared" si="71"/>
        <v>49700</v>
      </c>
      <c r="H500" s="2">
        <f t="shared" si="67"/>
        <v>156.13715488341273</v>
      </c>
      <c r="I500" s="2">
        <f t="shared" si="68"/>
        <v>0.58778525229248113</v>
      </c>
    </row>
    <row r="501" spans="1:9">
      <c r="A501" s="2">
        <f t="shared" si="69"/>
        <v>4.9799999999999383</v>
      </c>
      <c r="B501" s="2">
        <f t="shared" si="72"/>
        <v>98</v>
      </c>
      <c r="C501" s="2">
        <f t="shared" si="65"/>
        <v>1.5645131414876976</v>
      </c>
      <c r="D501" s="2">
        <f t="shared" si="66"/>
        <v>6.2768608216128051E-3</v>
      </c>
      <c r="E501" s="2">
        <f t="shared" si="73"/>
        <v>0.30870797738058475</v>
      </c>
      <c r="F501" s="2">
        <f t="shared" si="70"/>
        <v>498</v>
      </c>
      <c r="G501" s="2">
        <f t="shared" si="71"/>
        <v>49800</v>
      </c>
      <c r="H501" s="2">
        <f t="shared" si="67"/>
        <v>156.4513141487717</v>
      </c>
      <c r="I501" s="2">
        <f t="shared" si="68"/>
        <v>0.8090169943749459</v>
      </c>
    </row>
    <row r="502" spans="1:9">
      <c r="A502" s="2">
        <f t="shared" si="69"/>
        <v>4.989999999999938</v>
      </c>
      <c r="B502" s="2">
        <f t="shared" si="72"/>
        <v>99</v>
      </c>
      <c r="C502" s="2">
        <f t="shared" si="65"/>
        <v>1.5676547341412874</v>
      </c>
      <c r="D502" s="2">
        <f t="shared" si="66"/>
        <v>3.1384458984130702E-3</v>
      </c>
      <c r="E502" s="2">
        <f t="shared" si="73"/>
        <v>0.30870797738058475</v>
      </c>
      <c r="F502" s="2">
        <f t="shared" si="70"/>
        <v>499</v>
      </c>
      <c r="G502" s="2">
        <f t="shared" si="71"/>
        <v>49900</v>
      </c>
      <c r="H502" s="2">
        <f t="shared" si="67"/>
        <v>156.7654734141307</v>
      </c>
      <c r="I502" s="2">
        <f t="shared" si="68"/>
        <v>0.95105651629515775</v>
      </c>
    </row>
    <row r="503" spans="1:9">
      <c r="A503" s="2">
        <f t="shared" si="69"/>
        <v>4.9999999999999378</v>
      </c>
      <c r="B503" s="2">
        <f t="shared" si="72"/>
        <v>0</v>
      </c>
      <c r="C503" s="2">
        <f t="shared" si="65"/>
        <v>1.5707963267948772</v>
      </c>
      <c r="D503" s="2">
        <f t="shared" si="66"/>
        <v>1.9359758913171931E-14</v>
      </c>
      <c r="E503" s="2">
        <f t="shared" si="73"/>
        <v>1.9359758913171931E-14</v>
      </c>
      <c r="F503" s="2">
        <f t="shared" si="70"/>
        <v>500</v>
      </c>
      <c r="G503" s="2">
        <f t="shared" si="71"/>
        <v>50000</v>
      </c>
      <c r="H503" s="2">
        <f t="shared" si="67"/>
        <v>157.07963267948966</v>
      </c>
      <c r="I503" s="2">
        <f t="shared" si="68"/>
        <v>1</v>
      </c>
    </row>
    <row r="504" spans="1:9">
      <c r="A504" s="2">
        <f t="shared" si="69"/>
        <v>5.0099999999999376</v>
      </c>
      <c r="B504" s="2">
        <f t="shared" si="72"/>
        <v>1</v>
      </c>
      <c r="C504" s="2">
        <f t="shared" si="65"/>
        <v>1.5739379194484668</v>
      </c>
      <c r="D504" s="2">
        <f t="shared" si="66"/>
        <v>-3.1384458983741291E-3</v>
      </c>
      <c r="E504" s="2">
        <f t="shared" si="73"/>
        <v>1.9359758913171931E-14</v>
      </c>
      <c r="F504" s="2">
        <f t="shared" si="70"/>
        <v>501</v>
      </c>
      <c r="G504" s="2">
        <f t="shared" si="71"/>
        <v>50100</v>
      </c>
      <c r="H504" s="2">
        <f t="shared" si="67"/>
        <v>157.39379194484863</v>
      </c>
      <c r="I504" s="2">
        <f t="shared" si="68"/>
        <v>0.95105651629515708</v>
      </c>
    </row>
    <row r="505" spans="1:9">
      <c r="A505" s="2">
        <f t="shared" si="69"/>
        <v>5.0199999999999374</v>
      </c>
      <c r="B505" s="2">
        <f t="shared" si="72"/>
        <v>2</v>
      </c>
      <c r="C505" s="2">
        <f t="shared" si="65"/>
        <v>1.5770795121020564</v>
      </c>
      <c r="D505" s="2">
        <f t="shared" si="66"/>
        <v>-6.276860821573642E-3</v>
      </c>
      <c r="E505" s="2">
        <f t="shared" si="73"/>
        <v>1.9359758913171931E-14</v>
      </c>
      <c r="F505" s="2">
        <f t="shared" si="70"/>
        <v>502</v>
      </c>
      <c r="G505" s="2">
        <f t="shared" si="71"/>
        <v>50200</v>
      </c>
      <c r="H505" s="2">
        <f t="shared" si="67"/>
        <v>157.70795121020763</v>
      </c>
      <c r="I505" s="2">
        <f t="shared" si="68"/>
        <v>0.80901699437494479</v>
      </c>
    </row>
    <row r="506" spans="1:9">
      <c r="A506" s="2">
        <f t="shared" si="69"/>
        <v>5.0299999999999372</v>
      </c>
      <c r="B506" s="2">
        <f t="shared" si="72"/>
        <v>3</v>
      </c>
      <c r="C506" s="2">
        <f t="shared" si="65"/>
        <v>1.5802211047556463</v>
      </c>
      <c r="D506" s="2">
        <f t="shared" si="66"/>
        <v>-9.4152137946911397E-3</v>
      </c>
      <c r="E506" s="2">
        <f t="shared" si="73"/>
        <v>1.9359758913171931E-14</v>
      </c>
      <c r="F506" s="2">
        <f t="shared" si="70"/>
        <v>503</v>
      </c>
      <c r="G506" s="2">
        <f t="shared" si="71"/>
        <v>50300</v>
      </c>
      <c r="H506" s="2">
        <f t="shared" si="67"/>
        <v>158.02211047556659</v>
      </c>
      <c r="I506" s="2">
        <f t="shared" si="68"/>
        <v>0.58778525229247958</v>
      </c>
    </row>
    <row r="507" spans="1:9">
      <c r="A507" s="2">
        <f t="shared" si="69"/>
        <v>5.039999999999937</v>
      </c>
      <c r="B507" s="2">
        <f t="shared" si="72"/>
        <v>4</v>
      </c>
      <c r="C507" s="2">
        <f t="shared" si="65"/>
        <v>1.5833626974092361</v>
      </c>
      <c r="D507" s="2">
        <f t="shared" si="66"/>
        <v>-1.2553473843449559E-2</v>
      </c>
      <c r="E507" s="2">
        <f t="shared" si="73"/>
        <v>1.9359758913171931E-14</v>
      </c>
      <c r="F507" s="2">
        <f t="shared" si="70"/>
        <v>504</v>
      </c>
      <c r="G507" s="2">
        <f t="shared" si="71"/>
        <v>50400</v>
      </c>
      <c r="H507" s="2">
        <f t="shared" si="67"/>
        <v>158.33626974092559</v>
      </c>
      <c r="I507" s="2">
        <f t="shared" si="68"/>
        <v>0.30901699437493979</v>
      </c>
    </row>
    <row r="508" spans="1:9">
      <c r="A508" s="2">
        <f t="shared" si="69"/>
        <v>5.0499999999999368</v>
      </c>
      <c r="B508" s="2">
        <f t="shared" si="72"/>
        <v>5</v>
      </c>
      <c r="C508" s="2">
        <f t="shared" si="65"/>
        <v>1.5865042900628257</v>
      </c>
      <c r="D508" s="2">
        <f t="shared" si="66"/>
        <v>-1.5691609994488962E-2</v>
      </c>
      <c r="E508" s="2">
        <f t="shared" si="73"/>
        <v>1.9359758913171931E-14</v>
      </c>
      <c r="F508" s="2">
        <f t="shared" si="70"/>
        <v>505</v>
      </c>
      <c r="G508" s="2">
        <f t="shared" si="71"/>
        <v>50500</v>
      </c>
      <c r="H508" s="2">
        <f t="shared" si="67"/>
        <v>158.65042900628458</v>
      </c>
      <c r="I508" s="2">
        <f t="shared" si="68"/>
        <v>-2.4011066572515727E-14</v>
      </c>
    </row>
    <row r="509" spans="1:9">
      <c r="A509" s="2">
        <f t="shared" si="69"/>
        <v>5.0599999999999365</v>
      </c>
      <c r="B509" s="2">
        <f t="shared" si="72"/>
        <v>6</v>
      </c>
      <c r="C509" s="2">
        <f t="shared" si="65"/>
        <v>1.5896458827164153</v>
      </c>
      <c r="D509" s="2">
        <f t="shared" si="66"/>
        <v>-1.8829591275672686E-2</v>
      </c>
      <c r="E509" s="2">
        <f t="shared" si="73"/>
        <v>1.9359758913171931E-14</v>
      </c>
      <c r="F509" s="2">
        <f t="shared" si="70"/>
        <v>506</v>
      </c>
      <c r="G509" s="2">
        <f t="shared" si="71"/>
        <v>50600</v>
      </c>
      <c r="H509" s="2">
        <f t="shared" si="67"/>
        <v>158.96458827164352</v>
      </c>
      <c r="I509" s="2">
        <f t="shared" si="68"/>
        <v>-0.30901699437493141</v>
      </c>
    </row>
    <row r="510" spans="1:9">
      <c r="A510" s="2">
        <f t="shared" si="69"/>
        <v>5.0699999999999363</v>
      </c>
      <c r="B510" s="2">
        <f t="shared" si="72"/>
        <v>7</v>
      </c>
      <c r="C510" s="2">
        <f t="shared" si="65"/>
        <v>1.5927874753700053</v>
      </c>
      <c r="D510" s="2">
        <f t="shared" si="66"/>
        <v>-2.196738671639277E-2</v>
      </c>
      <c r="E510" s="2">
        <f t="shared" si="73"/>
        <v>1.9359758913171931E-14</v>
      </c>
      <c r="F510" s="2">
        <f t="shared" si="70"/>
        <v>507</v>
      </c>
      <c r="G510" s="2">
        <f t="shared" si="71"/>
        <v>50700</v>
      </c>
      <c r="H510" s="2">
        <f t="shared" si="67"/>
        <v>159.27874753700252</v>
      </c>
      <c r="I510" s="2">
        <f t="shared" si="68"/>
        <v>-0.58778525229247236</v>
      </c>
    </row>
    <row r="511" spans="1:9">
      <c r="A511" s="2">
        <f t="shared" si="69"/>
        <v>5.0799999999999361</v>
      </c>
      <c r="B511" s="2">
        <f t="shared" si="72"/>
        <v>8</v>
      </c>
      <c r="C511" s="2">
        <f t="shared" si="65"/>
        <v>1.5959290680235949</v>
      </c>
      <c r="D511" s="2">
        <f t="shared" si="66"/>
        <v>-2.5104965347874111E-2</v>
      </c>
      <c r="E511" s="2">
        <f t="shared" si="73"/>
        <v>1.9359758913171931E-14</v>
      </c>
      <c r="F511" s="2">
        <f t="shared" si="70"/>
        <v>508</v>
      </c>
      <c r="G511" s="2">
        <f t="shared" si="71"/>
        <v>50800</v>
      </c>
      <c r="H511" s="2">
        <f t="shared" si="67"/>
        <v>159.59290680236151</v>
      </c>
      <c r="I511" s="2">
        <f t="shared" si="68"/>
        <v>-0.80901699437495633</v>
      </c>
    </row>
    <row r="512" spans="1:9">
      <c r="A512" s="2">
        <f t="shared" si="69"/>
        <v>5.0899999999999359</v>
      </c>
      <c r="B512" s="2">
        <f t="shared" si="72"/>
        <v>9</v>
      </c>
      <c r="C512" s="2">
        <f t="shared" si="65"/>
        <v>1.5990706606771845</v>
      </c>
      <c r="D512" s="2">
        <f t="shared" si="66"/>
        <v>-2.8242296203482758E-2</v>
      </c>
      <c r="E512" s="2">
        <f t="shared" si="73"/>
        <v>1.9359758913171931E-14</v>
      </c>
      <c r="F512" s="2">
        <f t="shared" si="70"/>
        <v>509</v>
      </c>
      <c r="G512" s="2">
        <f t="shared" si="71"/>
        <v>50900</v>
      </c>
      <c r="H512" s="2">
        <f t="shared" si="67"/>
        <v>159.90706606772048</v>
      </c>
      <c r="I512" s="2">
        <f t="shared" si="68"/>
        <v>-0.95105651629515442</v>
      </c>
    </row>
    <row r="513" spans="1:9">
      <c r="A513" s="2">
        <f t="shared" si="69"/>
        <v>5.0999999999999357</v>
      </c>
      <c r="B513" s="2">
        <f t="shared" si="72"/>
        <v>10</v>
      </c>
      <c r="C513" s="2">
        <f t="shared" si="65"/>
        <v>1.6022122533307743</v>
      </c>
      <c r="D513" s="2">
        <f t="shared" si="66"/>
        <v>-3.137934831902997E-2</v>
      </c>
      <c r="E513" s="2">
        <f t="shared" si="73"/>
        <v>1.9359758913171931E-14</v>
      </c>
      <c r="F513" s="2">
        <f t="shared" si="70"/>
        <v>510</v>
      </c>
      <c r="G513" s="2">
        <f t="shared" si="71"/>
        <v>51000</v>
      </c>
      <c r="H513" s="2">
        <f t="shared" si="67"/>
        <v>160.22122533307947</v>
      </c>
      <c r="I513" s="2">
        <f t="shared" si="68"/>
        <v>-1</v>
      </c>
    </row>
    <row r="514" spans="1:9">
      <c r="A514" s="2">
        <f t="shared" si="69"/>
        <v>5.1099999999999355</v>
      </c>
      <c r="B514" s="2">
        <f t="shared" si="72"/>
        <v>11</v>
      </c>
      <c r="C514" s="2">
        <f t="shared" si="65"/>
        <v>1.6053538459843641</v>
      </c>
      <c r="D514" s="2">
        <f t="shared" si="66"/>
        <v>-3.4516090733077633E-2</v>
      </c>
      <c r="E514" s="2">
        <f t="shared" si="73"/>
        <v>1.9359758913171931E-14</v>
      </c>
      <c r="F514" s="2">
        <f t="shared" si="70"/>
        <v>511</v>
      </c>
      <c r="G514" s="2">
        <f t="shared" si="71"/>
        <v>51100</v>
      </c>
      <c r="H514" s="2">
        <f t="shared" si="67"/>
        <v>160.53538459843841</v>
      </c>
      <c r="I514" s="2">
        <f t="shared" si="68"/>
        <v>-0.95105651629516041</v>
      </c>
    </row>
    <row r="515" spans="1:9">
      <c r="A515" s="2">
        <f t="shared" si="69"/>
        <v>5.1199999999999353</v>
      </c>
      <c r="B515" s="2">
        <f t="shared" si="72"/>
        <v>12</v>
      </c>
      <c r="C515" s="2">
        <f t="shared" si="65"/>
        <v>1.6084954386379537</v>
      </c>
      <c r="D515" s="2">
        <f t="shared" si="66"/>
        <v>-3.7652492487244248E-2</v>
      </c>
      <c r="E515" s="2">
        <f t="shared" si="73"/>
        <v>1.9359758913171931E-14</v>
      </c>
      <c r="F515" s="2">
        <f t="shared" si="70"/>
        <v>512</v>
      </c>
      <c r="G515" s="2">
        <f t="shared" si="71"/>
        <v>51200</v>
      </c>
      <c r="H515" s="2">
        <f t="shared" si="67"/>
        <v>160.84954386379741</v>
      </c>
      <c r="I515" s="2">
        <f t="shared" si="68"/>
        <v>-0.80901699437495111</v>
      </c>
    </row>
    <row r="516" spans="1:9">
      <c r="A516" s="2">
        <f t="shared" si="69"/>
        <v>5.1299999999999351</v>
      </c>
      <c r="B516" s="2">
        <f t="shared" si="72"/>
        <v>13</v>
      </c>
      <c r="C516" s="2">
        <f t="shared" ref="C516:C579" si="74">A516*$N$4/1000</f>
        <v>1.6116370312915436</v>
      </c>
      <c r="D516" s="2">
        <f t="shared" ref="D516:D579" si="75">0.999*COS(C516)</f>
        <v>-4.0788522626511163E-2</v>
      </c>
      <c r="E516" s="2">
        <f t="shared" si="73"/>
        <v>1.9359758913171931E-14</v>
      </c>
      <c r="F516" s="2">
        <f t="shared" si="70"/>
        <v>513</v>
      </c>
      <c r="G516" s="2">
        <f t="shared" si="71"/>
        <v>51300</v>
      </c>
      <c r="H516" s="2">
        <f t="shared" ref="H516:H579" si="76">F516*$N$4/1000</f>
        <v>161.1637031291564</v>
      </c>
      <c r="I516" s="2">
        <f t="shared" ref="I516:I579" si="77">COS(H516)</f>
        <v>-0.58778525229246525</v>
      </c>
    </row>
    <row r="517" spans="1:9">
      <c r="A517" s="2">
        <f t="shared" ref="A517:A580" si="78">A516+0.01</f>
        <v>5.1399999999999348</v>
      </c>
      <c r="B517" s="2">
        <f t="shared" si="72"/>
        <v>14</v>
      </c>
      <c r="C517" s="2">
        <f t="shared" si="74"/>
        <v>1.6147786239451332</v>
      </c>
      <c r="D517" s="2">
        <f t="shared" si="75"/>
        <v>-4.3924150199526515E-2</v>
      </c>
      <c r="E517" s="2">
        <f t="shared" si="73"/>
        <v>1.9359758913171931E-14</v>
      </c>
      <c r="F517" s="2">
        <f t="shared" ref="F517:F580" si="79">F516+0.01*$N$8</f>
        <v>514</v>
      </c>
      <c r="G517" s="2">
        <f t="shared" ref="G517:G580" si="80">G516+$N$8</f>
        <v>51400</v>
      </c>
      <c r="H517" s="2">
        <f t="shared" si="76"/>
        <v>161.47786239451537</v>
      </c>
      <c r="I517" s="2">
        <f t="shared" si="77"/>
        <v>-0.30901699437495006</v>
      </c>
    </row>
    <row r="518" spans="1:9">
      <c r="A518" s="2">
        <f t="shared" si="78"/>
        <v>5.1499999999999346</v>
      </c>
      <c r="B518" s="2">
        <f t="shared" si="72"/>
        <v>15</v>
      </c>
      <c r="C518" s="2">
        <f t="shared" si="74"/>
        <v>1.617920216598723</v>
      </c>
      <c r="D518" s="2">
        <f t="shared" si="75"/>
        <v>-4.7059344258912526E-2</v>
      </c>
      <c r="E518" s="2">
        <f t="shared" si="73"/>
        <v>1.9359758913171931E-14</v>
      </c>
      <c r="F518" s="2">
        <f t="shared" si="79"/>
        <v>515</v>
      </c>
      <c r="G518" s="2">
        <f t="shared" si="80"/>
        <v>51500</v>
      </c>
      <c r="H518" s="2">
        <f t="shared" si="76"/>
        <v>161.79202165987437</v>
      </c>
      <c r="I518" s="2">
        <f t="shared" si="77"/>
        <v>1.3230410690623362E-14</v>
      </c>
    </row>
    <row r="519" spans="1:9">
      <c r="A519" s="2">
        <f t="shared" si="78"/>
        <v>5.1599999999999344</v>
      </c>
      <c r="B519" s="2">
        <f t="shared" si="72"/>
        <v>16</v>
      </c>
      <c r="C519" s="2">
        <f t="shared" si="74"/>
        <v>1.6210618092523128</v>
      </c>
      <c r="D519" s="2">
        <f t="shared" si="75"/>
        <v>-5.0194073861569322E-2</v>
      </c>
      <c r="E519" s="2">
        <f t="shared" si="73"/>
        <v>1.9359758913171931E-14</v>
      </c>
      <c r="F519" s="2">
        <f t="shared" si="79"/>
        <v>516</v>
      </c>
      <c r="G519" s="2">
        <f t="shared" si="80"/>
        <v>51600</v>
      </c>
      <c r="H519" s="2">
        <f t="shared" si="76"/>
        <v>162.10618092523333</v>
      </c>
      <c r="I519" s="2">
        <f t="shared" si="77"/>
        <v>0.30901699437494817</v>
      </c>
    </row>
    <row r="520" spans="1:9">
      <c r="A520" s="2">
        <f t="shared" si="78"/>
        <v>5.1699999999999342</v>
      </c>
      <c r="B520" s="2">
        <f t="shared" si="72"/>
        <v>17</v>
      </c>
      <c r="C520" s="2">
        <f t="shared" si="74"/>
        <v>1.6242034019059024</v>
      </c>
      <c r="D520" s="2">
        <f t="shared" si="75"/>
        <v>-5.3328308068981055E-2</v>
      </c>
      <c r="E520" s="2">
        <f t="shared" si="73"/>
        <v>1.9359758913171931E-14</v>
      </c>
      <c r="F520" s="2">
        <f t="shared" si="79"/>
        <v>517</v>
      </c>
      <c r="G520" s="2">
        <f t="shared" si="80"/>
        <v>51700</v>
      </c>
      <c r="H520" s="2">
        <f t="shared" si="76"/>
        <v>162.4203401905923</v>
      </c>
      <c r="I520" s="2">
        <f t="shared" si="77"/>
        <v>0.5877852522924637</v>
      </c>
    </row>
    <row r="521" spans="1:9">
      <c r="A521" s="2">
        <f t="shared" si="78"/>
        <v>5.179999999999934</v>
      </c>
      <c r="B521" s="2">
        <f t="shared" si="72"/>
        <v>18</v>
      </c>
      <c r="C521" s="2">
        <f t="shared" si="74"/>
        <v>1.627344994559492</v>
      </c>
      <c r="D521" s="2">
        <f t="shared" si="75"/>
        <v>-5.6462015947521656E-2</v>
      </c>
      <c r="E521" s="2">
        <f t="shared" si="73"/>
        <v>1.9359758913171931E-14</v>
      </c>
      <c r="F521" s="2">
        <f t="shared" si="79"/>
        <v>518</v>
      </c>
      <c r="G521" s="2">
        <f t="shared" si="80"/>
        <v>51800</v>
      </c>
      <c r="H521" s="2">
        <f t="shared" si="76"/>
        <v>162.73449945595129</v>
      </c>
      <c r="I521" s="2">
        <f t="shared" si="77"/>
        <v>0.80901699437495</v>
      </c>
    </row>
    <row r="522" spans="1:9">
      <c r="A522" s="2">
        <f t="shared" si="78"/>
        <v>5.1899999999999338</v>
      </c>
      <c r="B522" s="2">
        <f t="shared" si="72"/>
        <v>19</v>
      </c>
      <c r="C522" s="2">
        <f t="shared" si="74"/>
        <v>1.630486587213082</v>
      </c>
      <c r="D522" s="2">
        <f t="shared" si="75"/>
        <v>-5.9595166568759933E-2</v>
      </c>
      <c r="E522" s="2">
        <f t="shared" si="73"/>
        <v>1.9359758913171931E-14</v>
      </c>
      <c r="F522" s="2">
        <f t="shared" si="79"/>
        <v>519</v>
      </c>
      <c r="G522" s="2">
        <f t="shared" si="80"/>
        <v>51900</v>
      </c>
      <c r="H522" s="2">
        <f t="shared" si="76"/>
        <v>163.04865872131026</v>
      </c>
      <c r="I522" s="2">
        <f t="shared" si="77"/>
        <v>0.95105651629515109</v>
      </c>
    </row>
    <row r="523" spans="1:9">
      <c r="A523" s="2">
        <f t="shared" si="78"/>
        <v>5.1999999999999336</v>
      </c>
      <c r="B523" s="2">
        <f t="shared" si="72"/>
        <v>20</v>
      </c>
      <c r="C523" s="2">
        <f t="shared" si="74"/>
        <v>1.6336281798666716</v>
      </c>
      <c r="D523" s="2">
        <f t="shared" si="75"/>
        <v>-6.2727729009763283E-2</v>
      </c>
      <c r="E523" s="2">
        <f t="shared" si="73"/>
        <v>1.9359758913171931E-14</v>
      </c>
      <c r="F523" s="2">
        <f t="shared" si="79"/>
        <v>520</v>
      </c>
      <c r="G523" s="2">
        <f t="shared" si="80"/>
        <v>52000</v>
      </c>
      <c r="H523" s="2">
        <f t="shared" si="76"/>
        <v>163.36281798666926</v>
      </c>
      <c r="I523" s="2">
        <f t="shared" si="77"/>
        <v>1</v>
      </c>
    </row>
    <row r="524" spans="1:9">
      <c r="A524" s="2">
        <f t="shared" si="78"/>
        <v>5.2099999999999334</v>
      </c>
      <c r="B524" s="2">
        <f t="shared" si="72"/>
        <v>21</v>
      </c>
      <c r="C524" s="2">
        <f t="shared" si="74"/>
        <v>1.6367697725202612</v>
      </c>
      <c r="D524" s="2">
        <f t="shared" si="75"/>
        <v>-6.5859672353405493E-2</v>
      </c>
      <c r="E524" s="2">
        <f t="shared" si="73"/>
        <v>1.9359758913171931E-14</v>
      </c>
      <c r="F524" s="2">
        <f t="shared" si="79"/>
        <v>521</v>
      </c>
      <c r="G524" s="2">
        <f t="shared" si="80"/>
        <v>52100</v>
      </c>
      <c r="H524" s="2">
        <f t="shared" si="76"/>
        <v>163.67697725202825</v>
      </c>
      <c r="I524" s="2">
        <f t="shared" si="77"/>
        <v>0.9510565162951462</v>
      </c>
    </row>
    <row r="525" spans="1:9">
      <c r="A525" s="2">
        <f t="shared" si="78"/>
        <v>5.2199999999999331</v>
      </c>
      <c r="B525" s="2">
        <f t="shared" si="72"/>
        <v>22</v>
      </c>
      <c r="C525" s="2">
        <f t="shared" si="74"/>
        <v>1.6399113651738511</v>
      </c>
      <c r="D525" s="2">
        <f t="shared" si="75"/>
        <v>-6.8990965688670455E-2</v>
      </c>
      <c r="E525" s="2">
        <f t="shared" si="73"/>
        <v>1.9359758913171931E-14</v>
      </c>
      <c r="F525" s="2">
        <f t="shared" si="79"/>
        <v>522</v>
      </c>
      <c r="G525" s="2">
        <f t="shared" si="80"/>
        <v>52200</v>
      </c>
      <c r="H525" s="2">
        <f t="shared" si="76"/>
        <v>163.99113651738719</v>
      </c>
      <c r="I525" s="2">
        <f t="shared" si="77"/>
        <v>0.80901699437495744</v>
      </c>
    </row>
    <row r="526" spans="1:9">
      <c r="A526" s="2">
        <f t="shared" si="78"/>
        <v>5.2299999999999329</v>
      </c>
      <c r="B526" s="2">
        <f t="shared" si="72"/>
        <v>23</v>
      </c>
      <c r="C526" s="2">
        <f t="shared" si="74"/>
        <v>1.6430529578274409</v>
      </c>
      <c r="D526" s="2">
        <f t="shared" si="75"/>
        <v>-7.2121578110956833E-2</v>
      </c>
      <c r="E526" s="2">
        <f t="shared" si="73"/>
        <v>1.9359758913171931E-14</v>
      </c>
      <c r="F526" s="2">
        <f t="shared" si="79"/>
        <v>523</v>
      </c>
      <c r="G526" s="2">
        <f t="shared" si="80"/>
        <v>52300</v>
      </c>
      <c r="H526" s="2">
        <f t="shared" si="76"/>
        <v>164.30529578274619</v>
      </c>
      <c r="I526" s="2">
        <f t="shared" si="77"/>
        <v>0.58778525229247403</v>
      </c>
    </row>
    <row r="527" spans="1:9">
      <c r="A527" s="2">
        <f t="shared" si="78"/>
        <v>5.2399999999999327</v>
      </c>
      <c r="B527" s="2">
        <f t="shared" si="72"/>
        <v>24</v>
      </c>
      <c r="C527" s="2">
        <f t="shared" si="74"/>
        <v>1.6461945504810305</v>
      </c>
      <c r="D527" s="2">
        <f t="shared" si="75"/>
        <v>-7.5251478722383691E-2</v>
      </c>
      <c r="E527" s="2">
        <f t="shared" si="73"/>
        <v>1.9359758913171931E-14</v>
      </c>
      <c r="F527" s="2">
        <f t="shared" si="79"/>
        <v>524</v>
      </c>
      <c r="G527" s="2">
        <f t="shared" si="80"/>
        <v>52400</v>
      </c>
      <c r="H527" s="2">
        <f t="shared" si="76"/>
        <v>164.61945504810515</v>
      </c>
      <c r="I527" s="2">
        <f t="shared" si="77"/>
        <v>0.30901699437496027</v>
      </c>
    </row>
    <row r="528" spans="1:9">
      <c r="A528" s="2">
        <f t="shared" si="78"/>
        <v>5.2499999999999325</v>
      </c>
      <c r="B528" s="2">
        <f t="shared" si="72"/>
        <v>25</v>
      </c>
      <c r="C528" s="2">
        <f t="shared" si="74"/>
        <v>1.6493361431346203</v>
      </c>
      <c r="D528" s="2">
        <f t="shared" si="75"/>
        <v>-7.8380636632096032E-2</v>
      </c>
      <c r="E528" s="2">
        <f t="shared" si="73"/>
        <v>1.9359758913171931E-14</v>
      </c>
      <c r="F528" s="2">
        <f t="shared" si="79"/>
        <v>525</v>
      </c>
      <c r="G528" s="2">
        <f t="shared" si="80"/>
        <v>52500</v>
      </c>
      <c r="H528" s="2">
        <f t="shared" si="76"/>
        <v>164.93361431346415</v>
      </c>
      <c r="I528" s="2">
        <f t="shared" si="77"/>
        <v>-2.4497548087309973E-15</v>
      </c>
    </row>
    <row r="529" spans="1:9">
      <c r="A529" s="2">
        <f t="shared" si="78"/>
        <v>5.2599999999999323</v>
      </c>
      <c r="B529" s="2">
        <f t="shared" si="72"/>
        <v>26</v>
      </c>
      <c r="C529" s="2">
        <f t="shared" si="74"/>
        <v>1.6524777357882099</v>
      </c>
      <c r="D529" s="2">
        <f t="shared" si="75"/>
        <v>-8.1509020956568132E-2</v>
      </c>
      <c r="E529" s="2">
        <f t="shared" si="73"/>
        <v>1.9359758913171931E-14</v>
      </c>
      <c r="F529" s="2">
        <f t="shared" si="79"/>
        <v>526</v>
      </c>
      <c r="G529" s="2">
        <f t="shared" si="80"/>
        <v>52600</v>
      </c>
      <c r="H529" s="2">
        <f t="shared" si="76"/>
        <v>165.24777357882314</v>
      </c>
      <c r="I529" s="2">
        <f t="shared" si="77"/>
        <v>-0.30901699437496494</v>
      </c>
    </row>
    <row r="530" spans="1:9">
      <c r="A530" s="2">
        <f t="shared" si="78"/>
        <v>5.2699999999999321</v>
      </c>
      <c r="B530" s="2">
        <f t="shared" si="72"/>
        <v>27</v>
      </c>
      <c r="C530" s="2">
        <f t="shared" si="74"/>
        <v>1.6556193284417997</v>
      </c>
      <c r="D530" s="2">
        <f t="shared" si="75"/>
        <v>-8.4636600819910132E-2</v>
      </c>
      <c r="E530" s="2">
        <f t="shared" si="73"/>
        <v>1.9359758913171931E-14</v>
      </c>
      <c r="F530" s="2">
        <f t="shared" si="79"/>
        <v>527</v>
      </c>
      <c r="G530" s="2">
        <f t="shared" si="80"/>
        <v>52700</v>
      </c>
      <c r="H530" s="2">
        <f t="shared" si="76"/>
        <v>165.56193284418211</v>
      </c>
      <c r="I530" s="2">
        <f t="shared" si="77"/>
        <v>-0.58778525229247791</v>
      </c>
    </row>
    <row r="531" spans="1:9">
      <c r="A531" s="2">
        <f t="shared" si="78"/>
        <v>5.2799999999999319</v>
      </c>
      <c r="B531" s="2">
        <f t="shared" si="72"/>
        <v>28</v>
      </c>
      <c r="C531" s="2">
        <f t="shared" si="74"/>
        <v>1.6587609210953895</v>
      </c>
      <c r="D531" s="2">
        <f t="shared" si="75"/>
        <v>-8.776334535417124E-2</v>
      </c>
      <c r="E531" s="2">
        <f t="shared" si="73"/>
        <v>1.9359758913171931E-14</v>
      </c>
      <c r="F531" s="2">
        <f t="shared" si="79"/>
        <v>528</v>
      </c>
      <c r="G531" s="2">
        <f t="shared" si="80"/>
        <v>52800</v>
      </c>
      <c r="H531" s="2">
        <f t="shared" si="76"/>
        <v>165.87609210954108</v>
      </c>
      <c r="I531" s="2">
        <f t="shared" si="77"/>
        <v>-0.80901699437494368</v>
      </c>
    </row>
    <row r="532" spans="1:9">
      <c r="A532" s="2">
        <f t="shared" si="78"/>
        <v>5.2899999999999316</v>
      </c>
      <c r="B532" s="2">
        <f t="shared" si="72"/>
        <v>29</v>
      </c>
      <c r="C532" s="2">
        <f t="shared" si="74"/>
        <v>1.6619025137489791</v>
      </c>
      <c r="D532" s="2">
        <f t="shared" si="75"/>
        <v>-9.0889223699644958E-2</v>
      </c>
      <c r="E532" s="2">
        <f t="shared" si="73"/>
        <v>1.9359758913171931E-14</v>
      </c>
      <c r="F532" s="2">
        <f t="shared" si="79"/>
        <v>529</v>
      </c>
      <c r="G532" s="2">
        <f t="shared" si="80"/>
        <v>52900</v>
      </c>
      <c r="H532" s="2">
        <f t="shared" si="76"/>
        <v>166.19025137490004</v>
      </c>
      <c r="I532" s="2">
        <f t="shared" si="77"/>
        <v>-0.95105651629514776</v>
      </c>
    </row>
    <row r="533" spans="1:9">
      <c r="A533" s="2">
        <f t="shared" si="78"/>
        <v>5.2999999999999314</v>
      </c>
      <c r="B533" s="2">
        <f t="shared" si="72"/>
        <v>30</v>
      </c>
      <c r="C533" s="2">
        <f t="shared" si="74"/>
        <v>1.6650441064025687</v>
      </c>
      <c r="D533" s="2">
        <f t="shared" si="75"/>
        <v>-9.4014205005174226E-2</v>
      </c>
      <c r="E533" s="2">
        <f t="shared" si="73"/>
        <v>1.9359758913171931E-14</v>
      </c>
      <c r="F533" s="2">
        <f t="shared" si="79"/>
        <v>530</v>
      </c>
      <c r="G533" s="2">
        <f t="shared" si="80"/>
        <v>53000</v>
      </c>
      <c r="H533" s="2">
        <f t="shared" si="76"/>
        <v>166.50441064025904</v>
      </c>
      <c r="I533" s="2">
        <f t="shared" si="77"/>
        <v>-1</v>
      </c>
    </row>
    <row r="534" spans="1:9">
      <c r="A534" s="2">
        <f t="shared" si="78"/>
        <v>5.3099999999999312</v>
      </c>
      <c r="B534" s="2">
        <f t="shared" si="72"/>
        <v>31</v>
      </c>
      <c r="C534" s="2">
        <f t="shared" si="74"/>
        <v>1.6681856990561588</v>
      </c>
      <c r="D534" s="2">
        <f t="shared" si="75"/>
        <v>-9.7138258428455609E-2</v>
      </c>
      <c r="E534" s="2">
        <f t="shared" si="73"/>
        <v>1.9359758913171931E-14</v>
      </c>
      <c r="F534" s="2">
        <f t="shared" si="79"/>
        <v>531</v>
      </c>
      <c r="G534" s="2">
        <f t="shared" si="80"/>
        <v>53100</v>
      </c>
      <c r="H534" s="2">
        <f t="shared" si="76"/>
        <v>166.81856990561803</v>
      </c>
      <c r="I534" s="2">
        <f t="shared" si="77"/>
        <v>-0.95105651629514953</v>
      </c>
    </row>
    <row r="535" spans="1:9">
      <c r="A535" s="2">
        <f t="shared" si="78"/>
        <v>5.319999999999931</v>
      </c>
      <c r="B535" s="2">
        <f t="shared" si="72"/>
        <v>32</v>
      </c>
      <c r="C535" s="2">
        <f t="shared" si="74"/>
        <v>1.6713272917097484</v>
      </c>
      <c r="D535" s="2">
        <f t="shared" si="75"/>
        <v>-0.10026135313634216</v>
      </c>
      <c r="E535" s="2">
        <f t="shared" si="73"/>
        <v>1.9359758913171931E-14</v>
      </c>
      <c r="F535" s="2">
        <f t="shared" si="79"/>
        <v>532</v>
      </c>
      <c r="G535" s="2">
        <f t="shared" si="80"/>
        <v>53200</v>
      </c>
      <c r="H535" s="2">
        <f t="shared" si="76"/>
        <v>167.132729170977</v>
      </c>
      <c r="I535" s="2">
        <f t="shared" si="77"/>
        <v>-0.80901699437494712</v>
      </c>
    </row>
    <row r="536" spans="1:9">
      <c r="A536" s="2">
        <f t="shared" si="78"/>
        <v>5.3299999999999308</v>
      </c>
      <c r="B536" s="2">
        <f t="shared" si="72"/>
        <v>33</v>
      </c>
      <c r="C536" s="2">
        <f t="shared" si="74"/>
        <v>1.674468884363338</v>
      </c>
      <c r="D536" s="2">
        <f t="shared" si="75"/>
        <v>-0.1033834583051504</v>
      </c>
      <c r="E536" s="2">
        <f t="shared" si="73"/>
        <v>1.9359758913171931E-14</v>
      </c>
      <c r="F536" s="2">
        <f t="shared" si="79"/>
        <v>533</v>
      </c>
      <c r="G536" s="2">
        <f t="shared" si="80"/>
        <v>53300</v>
      </c>
      <c r="H536" s="2">
        <f t="shared" si="76"/>
        <v>167.446888436336</v>
      </c>
      <c r="I536" s="2">
        <f t="shared" si="77"/>
        <v>-0.5877852522924597</v>
      </c>
    </row>
    <row r="537" spans="1:9">
      <c r="A537" s="2">
        <f t="shared" si="78"/>
        <v>5.3399999999999306</v>
      </c>
      <c r="B537" s="2">
        <f t="shared" si="72"/>
        <v>34</v>
      </c>
      <c r="C537" s="2">
        <f t="shared" si="74"/>
        <v>1.6776104770169278</v>
      </c>
      <c r="D537" s="2">
        <f t="shared" si="75"/>
        <v>-0.106504543120963</v>
      </c>
      <c r="E537" s="2">
        <f t="shared" si="73"/>
        <v>1.9359758913171931E-14</v>
      </c>
      <c r="F537" s="2">
        <f t="shared" si="79"/>
        <v>534</v>
      </c>
      <c r="G537" s="2">
        <f t="shared" si="80"/>
        <v>53400</v>
      </c>
      <c r="H537" s="2">
        <f t="shared" si="76"/>
        <v>167.76104770169496</v>
      </c>
      <c r="I537" s="2">
        <f t="shared" si="77"/>
        <v>-0.30901699437494351</v>
      </c>
    </row>
    <row r="538" spans="1:9">
      <c r="A538" s="2">
        <f t="shared" si="78"/>
        <v>5.3499999999999304</v>
      </c>
      <c r="B538" s="2">
        <f t="shared" si="72"/>
        <v>35</v>
      </c>
      <c r="C538" s="2">
        <f t="shared" si="74"/>
        <v>1.6807520696705176</v>
      </c>
      <c r="D538" s="2">
        <f t="shared" si="75"/>
        <v>-0.10962457677993259</v>
      </c>
      <c r="E538" s="2">
        <f t="shared" si="73"/>
        <v>1.9359758913171931E-14</v>
      </c>
      <c r="F538" s="2">
        <f t="shared" si="79"/>
        <v>535</v>
      </c>
      <c r="G538" s="2">
        <f t="shared" si="80"/>
        <v>53500</v>
      </c>
      <c r="H538" s="2">
        <f t="shared" si="76"/>
        <v>168.07520696705393</v>
      </c>
      <c r="I538" s="2">
        <f t="shared" si="77"/>
        <v>-8.3309010731613675E-15</v>
      </c>
    </row>
    <row r="539" spans="1:9">
      <c r="A539" s="2">
        <f t="shared" si="78"/>
        <v>5.3599999999999302</v>
      </c>
      <c r="B539" s="2">
        <f t="shared" si="72"/>
        <v>36</v>
      </c>
      <c r="C539" s="2">
        <f t="shared" si="74"/>
        <v>1.6838936623241072</v>
      </c>
      <c r="D539" s="2">
        <f t="shared" si="75"/>
        <v>-0.11274352848858639</v>
      </c>
      <c r="E539" s="2">
        <f t="shared" si="73"/>
        <v>1.9359758913171931E-14</v>
      </c>
      <c r="F539" s="2">
        <f t="shared" si="79"/>
        <v>536</v>
      </c>
      <c r="G539" s="2">
        <f t="shared" si="80"/>
        <v>53600</v>
      </c>
      <c r="H539" s="2">
        <f t="shared" si="76"/>
        <v>168.38936623241293</v>
      </c>
      <c r="I539" s="2">
        <f t="shared" si="77"/>
        <v>0.30901699437495467</v>
      </c>
    </row>
    <row r="540" spans="1:9">
      <c r="A540" s="2">
        <f t="shared" si="78"/>
        <v>5.3699999999999299</v>
      </c>
      <c r="B540" s="2">
        <f t="shared" si="72"/>
        <v>37</v>
      </c>
      <c r="C540" s="2">
        <f t="shared" si="74"/>
        <v>1.687035254977697</v>
      </c>
      <c r="D540" s="2">
        <f t="shared" si="75"/>
        <v>-0.11586136746413063</v>
      </c>
      <c r="E540" s="2">
        <f t="shared" si="73"/>
        <v>1.9359758913171931E-14</v>
      </c>
      <c r="F540" s="2">
        <f t="shared" si="79"/>
        <v>537</v>
      </c>
      <c r="G540" s="2">
        <f t="shared" si="80"/>
        <v>53700</v>
      </c>
      <c r="H540" s="2">
        <f t="shared" si="76"/>
        <v>168.70352549777189</v>
      </c>
      <c r="I540" s="2">
        <f t="shared" si="77"/>
        <v>0.58778525229246925</v>
      </c>
    </row>
    <row r="541" spans="1:9">
      <c r="A541" s="2">
        <f t="shared" si="78"/>
        <v>5.3799999999999297</v>
      </c>
      <c r="B541" s="2">
        <f t="shared" si="72"/>
        <v>38</v>
      </c>
      <c r="C541" s="2">
        <f t="shared" si="74"/>
        <v>1.6901768476312866</v>
      </c>
      <c r="D541" s="2">
        <f t="shared" si="75"/>
        <v>-0.1189780629347529</v>
      </c>
      <c r="E541" s="2">
        <f t="shared" si="73"/>
        <v>1.9359758913171931E-14</v>
      </c>
      <c r="F541" s="2">
        <f t="shared" si="79"/>
        <v>538</v>
      </c>
      <c r="G541" s="2">
        <f t="shared" si="80"/>
        <v>53800</v>
      </c>
      <c r="H541" s="2">
        <f t="shared" si="76"/>
        <v>169.01768476313089</v>
      </c>
      <c r="I541" s="2">
        <f t="shared" si="77"/>
        <v>0.809016994374954</v>
      </c>
    </row>
    <row r="542" spans="1:9">
      <c r="A542" s="2">
        <f t="shared" si="78"/>
        <v>5.3899999999999295</v>
      </c>
      <c r="B542" s="2">
        <f t="shared" si="72"/>
        <v>39</v>
      </c>
      <c r="C542" s="2">
        <f t="shared" si="74"/>
        <v>1.6933184402848764</v>
      </c>
      <c r="D542" s="2">
        <f t="shared" si="75"/>
        <v>-0.12209358413992762</v>
      </c>
      <c r="E542" s="2">
        <f t="shared" si="73"/>
        <v>1.9359758913171931E-14</v>
      </c>
      <c r="F542" s="2">
        <f t="shared" si="79"/>
        <v>539</v>
      </c>
      <c r="G542" s="2">
        <f t="shared" si="80"/>
        <v>53900</v>
      </c>
      <c r="H542" s="2">
        <f t="shared" si="76"/>
        <v>169.33184402848985</v>
      </c>
      <c r="I542" s="2">
        <f t="shared" si="77"/>
        <v>0.9510565162951532</v>
      </c>
    </row>
    <row r="543" spans="1:9">
      <c r="A543" s="2">
        <f t="shared" si="78"/>
        <v>5.3999999999999293</v>
      </c>
      <c r="B543" s="2">
        <f t="shared" si="72"/>
        <v>40</v>
      </c>
      <c r="C543" s="2">
        <f t="shared" si="74"/>
        <v>1.6964600329384663</v>
      </c>
      <c r="D543" s="2">
        <f t="shared" si="75"/>
        <v>-0.12520790033071805</v>
      </c>
      <c r="E543" s="2">
        <f t="shared" si="73"/>
        <v>1.9359758913171931E-14</v>
      </c>
      <c r="F543" s="2">
        <f t="shared" si="79"/>
        <v>540</v>
      </c>
      <c r="G543" s="2">
        <f t="shared" si="80"/>
        <v>54000</v>
      </c>
      <c r="H543" s="2">
        <f t="shared" si="76"/>
        <v>169.64600329384882</v>
      </c>
      <c r="I543" s="2">
        <f t="shared" si="77"/>
        <v>1</v>
      </c>
    </row>
    <row r="544" spans="1:9">
      <c r="A544" s="2">
        <f t="shared" si="78"/>
        <v>5.4099999999999291</v>
      </c>
      <c r="B544" s="2">
        <f t="shared" si="72"/>
        <v>41</v>
      </c>
      <c r="C544" s="2">
        <f t="shared" si="74"/>
        <v>1.6996016255920559</v>
      </c>
      <c r="D544" s="2">
        <f t="shared" si="75"/>
        <v>-0.12832098077008047</v>
      </c>
      <c r="E544" s="2">
        <f t="shared" si="73"/>
        <v>1.9359758913171931E-14</v>
      </c>
      <c r="F544" s="2">
        <f t="shared" si="79"/>
        <v>541</v>
      </c>
      <c r="G544" s="2">
        <f t="shared" si="80"/>
        <v>54100</v>
      </c>
      <c r="H544" s="2">
        <f t="shared" si="76"/>
        <v>169.96016255920782</v>
      </c>
      <c r="I544" s="2">
        <f t="shared" si="77"/>
        <v>0.95105651629515287</v>
      </c>
    </row>
    <row r="545" spans="1:9">
      <c r="A545" s="2">
        <f t="shared" si="78"/>
        <v>5.4199999999999289</v>
      </c>
      <c r="B545" s="2">
        <f t="shared" si="72"/>
        <v>42</v>
      </c>
      <c r="C545" s="2">
        <f t="shared" si="74"/>
        <v>1.7027432182456455</v>
      </c>
      <c r="D545" s="2">
        <f t="shared" si="75"/>
        <v>-0.13143279473316796</v>
      </c>
      <c r="E545" s="2">
        <f t="shared" si="73"/>
        <v>1.9359758913171931E-14</v>
      </c>
      <c r="F545" s="2">
        <f t="shared" si="79"/>
        <v>542</v>
      </c>
      <c r="G545" s="2">
        <f t="shared" si="80"/>
        <v>54200</v>
      </c>
      <c r="H545" s="2">
        <f t="shared" si="76"/>
        <v>170.27432182456678</v>
      </c>
      <c r="I545" s="2">
        <f t="shared" si="77"/>
        <v>0.80901699437495345</v>
      </c>
    </row>
    <row r="546" spans="1:9">
      <c r="A546" s="2">
        <f t="shared" si="78"/>
        <v>5.4299999999999287</v>
      </c>
      <c r="B546" s="2">
        <f t="shared" si="72"/>
        <v>43</v>
      </c>
      <c r="C546" s="2">
        <f t="shared" si="74"/>
        <v>1.7058848108992355</v>
      </c>
      <c r="D546" s="2">
        <f t="shared" si="75"/>
        <v>-0.13454331150763343</v>
      </c>
      <c r="E546" s="2">
        <f t="shared" si="73"/>
        <v>1.9359758913171931E-14</v>
      </c>
      <c r="F546" s="2">
        <f t="shared" si="79"/>
        <v>543</v>
      </c>
      <c r="G546" s="2">
        <f t="shared" si="80"/>
        <v>54300</v>
      </c>
      <c r="H546" s="2">
        <f t="shared" si="76"/>
        <v>170.58848108992578</v>
      </c>
      <c r="I546" s="2">
        <f t="shared" si="77"/>
        <v>0.58778525229246847</v>
      </c>
    </row>
    <row r="547" spans="1:9">
      <c r="A547" s="2">
        <f t="shared" si="78"/>
        <v>5.4399999999999284</v>
      </c>
      <c r="B547" s="2">
        <f t="shared" si="72"/>
        <v>44</v>
      </c>
      <c r="C547" s="2">
        <f t="shared" si="74"/>
        <v>1.7090264035528251</v>
      </c>
      <c r="D547" s="2">
        <f t="shared" si="75"/>
        <v>-0.13765250039393123</v>
      </c>
      <c r="E547" s="2">
        <f t="shared" si="73"/>
        <v>1.9359758913171931E-14</v>
      </c>
      <c r="F547" s="2">
        <f t="shared" si="79"/>
        <v>544</v>
      </c>
      <c r="G547" s="2">
        <f t="shared" si="80"/>
        <v>54400</v>
      </c>
      <c r="H547" s="2">
        <f t="shared" si="76"/>
        <v>170.90264035528477</v>
      </c>
      <c r="I547" s="2">
        <f t="shared" si="77"/>
        <v>0.30901699437492675</v>
      </c>
    </row>
    <row r="548" spans="1:9">
      <c r="A548" s="2">
        <f t="shared" si="78"/>
        <v>5.4499999999999282</v>
      </c>
      <c r="B548" s="2">
        <f t="shared" si="72"/>
        <v>45</v>
      </c>
      <c r="C548" s="2">
        <f t="shared" si="74"/>
        <v>1.7121679962064147</v>
      </c>
      <c r="D548" s="2">
        <f t="shared" si="75"/>
        <v>-0.14076033070562272</v>
      </c>
      <c r="E548" s="2">
        <f t="shared" si="73"/>
        <v>1.9359758913171931E-14</v>
      </c>
      <c r="F548" s="2">
        <f t="shared" si="79"/>
        <v>545</v>
      </c>
      <c r="G548" s="2">
        <f t="shared" si="80"/>
        <v>54500</v>
      </c>
      <c r="H548" s="2">
        <f t="shared" si="76"/>
        <v>171.21679962064371</v>
      </c>
      <c r="I548" s="2">
        <f t="shared" si="77"/>
        <v>1.9111556955053732E-14</v>
      </c>
    </row>
    <row r="549" spans="1:9">
      <c r="A549" s="2">
        <f t="shared" si="78"/>
        <v>5.459999999999928</v>
      </c>
      <c r="B549" s="2">
        <f t="shared" si="72"/>
        <v>46</v>
      </c>
      <c r="C549" s="2">
        <f t="shared" si="74"/>
        <v>1.7153095888600043</v>
      </c>
      <c r="D549" s="2">
        <f t="shared" si="75"/>
        <v>-0.14386677176967735</v>
      </c>
      <c r="E549" s="2">
        <f t="shared" si="73"/>
        <v>1.9359758913171931E-14</v>
      </c>
      <c r="F549" s="2">
        <f t="shared" si="79"/>
        <v>546</v>
      </c>
      <c r="G549" s="2">
        <f t="shared" si="80"/>
        <v>54600</v>
      </c>
      <c r="H549" s="2">
        <f t="shared" si="76"/>
        <v>171.53095888600271</v>
      </c>
      <c r="I549" s="2">
        <f t="shared" si="77"/>
        <v>-0.30901699437494445</v>
      </c>
    </row>
    <row r="550" spans="1:9">
      <c r="A550" s="2">
        <f t="shared" si="78"/>
        <v>5.4699999999999278</v>
      </c>
      <c r="B550" s="2">
        <f t="shared" si="72"/>
        <v>47</v>
      </c>
      <c r="C550" s="2">
        <f t="shared" si="74"/>
        <v>1.7184511815135943</v>
      </c>
      <c r="D550" s="2">
        <f t="shared" si="75"/>
        <v>-0.14697179292677645</v>
      </c>
      <c r="E550" s="2">
        <f t="shared" si="73"/>
        <v>1.9359758913171931E-14</v>
      </c>
      <c r="F550" s="2">
        <f t="shared" si="79"/>
        <v>547</v>
      </c>
      <c r="G550" s="2">
        <f t="shared" si="80"/>
        <v>54700</v>
      </c>
      <c r="H550" s="2">
        <f t="shared" si="76"/>
        <v>171.8451181513617</v>
      </c>
      <c r="I550" s="2">
        <f t="shared" si="77"/>
        <v>-0.58778525229248346</v>
      </c>
    </row>
    <row r="551" spans="1:9">
      <c r="A551" s="2">
        <f t="shared" si="78"/>
        <v>5.4799999999999276</v>
      </c>
      <c r="B551" s="2">
        <f t="shared" si="72"/>
        <v>48</v>
      </c>
      <c r="C551" s="2">
        <f t="shared" si="74"/>
        <v>1.7215927741671839</v>
      </c>
      <c r="D551" s="2">
        <f t="shared" si="75"/>
        <v>-0.15007536353161383</v>
      </c>
      <c r="E551" s="2">
        <f t="shared" si="73"/>
        <v>1.9359758913171931E-14</v>
      </c>
      <c r="F551" s="2">
        <f t="shared" si="79"/>
        <v>548</v>
      </c>
      <c r="G551" s="2">
        <f t="shared" si="80"/>
        <v>54800</v>
      </c>
      <c r="H551" s="2">
        <f t="shared" si="76"/>
        <v>172.15927741672067</v>
      </c>
      <c r="I551" s="2">
        <f t="shared" si="77"/>
        <v>-0.80901699437494767</v>
      </c>
    </row>
    <row r="552" spans="1:9">
      <c r="A552" s="2">
        <f t="shared" si="78"/>
        <v>5.4899999999999274</v>
      </c>
      <c r="B552" s="2">
        <f t="shared" si="72"/>
        <v>49</v>
      </c>
      <c r="C552" s="2">
        <f t="shared" si="74"/>
        <v>1.7247343668207735</v>
      </c>
      <c r="D552" s="2">
        <f t="shared" si="75"/>
        <v>-0.15317745295320101</v>
      </c>
      <c r="E552" s="2">
        <f t="shared" si="73"/>
        <v>1.9359758913171931E-14</v>
      </c>
      <c r="F552" s="2">
        <f t="shared" si="79"/>
        <v>549</v>
      </c>
      <c r="G552" s="2">
        <f t="shared" si="80"/>
        <v>54900</v>
      </c>
      <c r="H552" s="2">
        <f t="shared" si="76"/>
        <v>172.47343668207967</v>
      </c>
      <c r="I552" s="2">
        <f t="shared" si="77"/>
        <v>-0.95105651629515864</v>
      </c>
    </row>
    <row r="553" spans="1:9">
      <c r="A553" s="2">
        <f t="shared" si="78"/>
        <v>5.4999999999999272</v>
      </c>
      <c r="B553" s="2">
        <f t="shared" ref="B553:B616" si="81">MOD(B552+1,$B$1)</f>
        <v>50</v>
      </c>
      <c r="C553" s="2">
        <f t="shared" si="74"/>
        <v>1.7278759594743633</v>
      </c>
      <c r="D553" s="2">
        <f t="shared" si="75"/>
        <v>-0.15627803057516801</v>
      </c>
      <c r="E553" s="2">
        <f t="shared" ref="E553:E616" si="82">IF(B553&lt;B552,D553,E552)</f>
        <v>1.9359758913171931E-14</v>
      </c>
      <c r="F553" s="2">
        <f t="shared" si="79"/>
        <v>550</v>
      </c>
      <c r="G553" s="2">
        <f t="shared" si="80"/>
        <v>55000</v>
      </c>
      <c r="H553" s="2">
        <f t="shared" si="76"/>
        <v>172.78759594743863</v>
      </c>
      <c r="I553" s="2">
        <f t="shared" si="77"/>
        <v>-1</v>
      </c>
    </row>
    <row r="554" spans="1:9">
      <c r="A554" s="2">
        <f t="shared" si="78"/>
        <v>5.509999999999927</v>
      </c>
      <c r="B554" s="2">
        <f t="shared" si="81"/>
        <v>51</v>
      </c>
      <c r="C554" s="2">
        <f t="shared" si="74"/>
        <v>1.7310175521279532</v>
      </c>
      <c r="D554" s="2">
        <f t="shared" si="75"/>
        <v>-0.15937706579606523</v>
      </c>
      <c r="E554" s="2">
        <f t="shared" si="82"/>
        <v>1.9359758913171931E-14</v>
      </c>
      <c r="F554" s="2">
        <f t="shared" si="79"/>
        <v>551</v>
      </c>
      <c r="G554" s="2">
        <f t="shared" si="80"/>
        <v>55100</v>
      </c>
      <c r="H554" s="2">
        <f t="shared" si="76"/>
        <v>173.1017552127976</v>
      </c>
      <c r="I554" s="2">
        <f t="shared" si="77"/>
        <v>-0.9510565162951562</v>
      </c>
    </row>
    <row r="555" spans="1:9">
      <c r="A555" s="2">
        <f t="shared" si="78"/>
        <v>5.5199999999999267</v>
      </c>
      <c r="B555" s="2">
        <f t="shared" si="81"/>
        <v>52</v>
      </c>
      <c r="C555" s="2">
        <f t="shared" si="74"/>
        <v>1.7341591447815428</v>
      </c>
      <c r="D555" s="2">
        <f t="shared" si="75"/>
        <v>-0.16247452802966594</v>
      </c>
      <c r="E555" s="2">
        <f t="shared" si="82"/>
        <v>1.9359758913171931E-14</v>
      </c>
      <c r="F555" s="2">
        <f t="shared" si="79"/>
        <v>552</v>
      </c>
      <c r="G555" s="2">
        <f t="shared" si="80"/>
        <v>55200</v>
      </c>
      <c r="H555" s="2">
        <f t="shared" si="76"/>
        <v>173.41591447815659</v>
      </c>
      <c r="I555" s="2">
        <f t="shared" si="77"/>
        <v>-0.80901699437494301</v>
      </c>
    </row>
    <row r="556" spans="1:9">
      <c r="A556" s="2">
        <f t="shared" si="78"/>
        <v>5.5299999999999265</v>
      </c>
      <c r="B556" s="2">
        <f t="shared" si="81"/>
        <v>53</v>
      </c>
      <c r="C556" s="2">
        <f t="shared" si="74"/>
        <v>1.7373007374351326</v>
      </c>
      <c r="D556" s="2">
        <f t="shared" si="75"/>
        <v>-0.16557038670526883</v>
      </c>
      <c r="E556" s="2">
        <f t="shared" si="82"/>
        <v>1.9359758913171931E-14</v>
      </c>
      <c r="F556" s="2">
        <f t="shared" si="79"/>
        <v>553</v>
      </c>
      <c r="G556" s="2">
        <f t="shared" si="80"/>
        <v>55300</v>
      </c>
      <c r="H556" s="2">
        <f t="shared" si="76"/>
        <v>173.73007374351556</v>
      </c>
      <c r="I556" s="2">
        <f t="shared" si="77"/>
        <v>-0.58778525229247713</v>
      </c>
    </row>
    <row r="557" spans="1:9">
      <c r="A557" s="2">
        <f t="shared" si="78"/>
        <v>5.5399999999999263</v>
      </c>
      <c r="B557" s="2">
        <f t="shared" si="81"/>
        <v>54</v>
      </c>
      <c r="C557" s="2">
        <f t="shared" si="74"/>
        <v>1.7404423300887224</v>
      </c>
      <c r="D557" s="2">
        <f t="shared" si="75"/>
        <v>-0.16866461126799842</v>
      </c>
      <c r="E557" s="2">
        <f t="shared" si="82"/>
        <v>1.9359758913171931E-14</v>
      </c>
      <c r="F557" s="2">
        <f t="shared" si="79"/>
        <v>554</v>
      </c>
      <c r="G557" s="2">
        <f t="shared" si="80"/>
        <v>55400</v>
      </c>
      <c r="H557" s="2">
        <f t="shared" si="76"/>
        <v>174.04423300887456</v>
      </c>
      <c r="I557" s="2">
        <f t="shared" si="77"/>
        <v>-0.30901699437493696</v>
      </c>
    </row>
    <row r="558" spans="1:9">
      <c r="A558" s="2">
        <f t="shared" si="78"/>
        <v>5.5499999999999261</v>
      </c>
      <c r="B558" s="2">
        <f t="shared" si="81"/>
        <v>55</v>
      </c>
      <c r="C558" s="2">
        <f t="shared" si="74"/>
        <v>1.743583922742312</v>
      </c>
      <c r="D558" s="2">
        <f t="shared" si="75"/>
        <v>-0.17175717117910727</v>
      </c>
      <c r="E558" s="2">
        <f t="shared" si="82"/>
        <v>1.9359758913171931E-14</v>
      </c>
      <c r="F558" s="2">
        <f t="shared" si="79"/>
        <v>555</v>
      </c>
      <c r="G558" s="2">
        <f t="shared" si="80"/>
        <v>55500</v>
      </c>
      <c r="H558" s="2">
        <f t="shared" si="76"/>
        <v>174.35839227423352</v>
      </c>
      <c r="I558" s="2">
        <f t="shared" si="77"/>
        <v>-1.4705034065420897E-15</v>
      </c>
    </row>
    <row r="559" spans="1:9">
      <c r="A559" s="2">
        <f t="shared" si="78"/>
        <v>5.5599999999999259</v>
      </c>
      <c r="B559" s="2">
        <f t="shared" si="81"/>
        <v>56</v>
      </c>
      <c r="C559" s="2">
        <f t="shared" si="74"/>
        <v>1.7467255153959018</v>
      </c>
      <c r="D559" s="2">
        <f t="shared" si="75"/>
        <v>-0.17484803591627793</v>
      </c>
      <c r="E559" s="2">
        <f t="shared" si="82"/>
        <v>1.9359758913171931E-14</v>
      </c>
      <c r="F559" s="2">
        <f t="shared" si="79"/>
        <v>556</v>
      </c>
      <c r="G559" s="2">
        <f t="shared" si="80"/>
        <v>55600</v>
      </c>
      <c r="H559" s="2">
        <f t="shared" si="76"/>
        <v>174.67255153959249</v>
      </c>
      <c r="I559" s="2">
        <f t="shared" si="77"/>
        <v>0.30901699437493418</v>
      </c>
    </row>
    <row r="560" spans="1:9">
      <c r="A560" s="2">
        <f t="shared" si="78"/>
        <v>5.5699999999999257</v>
      </c>
      <c r="B560" s="2">
        <f t="shared" si="81"/>
        <v>57</v>
      </c>
      <c r="C560" s="2">
        <f t="shared" si="74"/>
        <v>1.7498671080494914</v>
      </c>
      <c r="D560" s="2">
        <f t="shared" si="75"/>
        <v>-0.17793717497392292</v>
      </c>
      <c r="E560" s="2">
        <f t="shared" si="82"/>
        <v>1.9359758913171931E-14</v>
      </c>
      <c r="F560" s="2">
        <f t="shared" si="79"/>
        <v>557</v>
      </c>
      <c r="G560" s="2">
        <f t="shared" si="80"/>
        <v>55700</v>
      </c>
      <c r="H560" s="2">
        <f t="shared" si="76"/>
        <v>174.98671080495149</v>
      </c>
      <c r="I560" s="2">
        <f t="shared" si="77"/>
        <v>0.5877852522924748</v>
      </c>
    </row>
    <row r="561" spans="1:9">
      <c r="A561" s="2">
        <f t="shared" si="78"/>
        <v>5.5799999999999255</v>
      </c>
      <c r="B561" s="2">
        <f t="shared" si="81"/>
        <v>58</v>
      </c>
      <c r="C561" s="2">
        <f t="shared" si="74"/>
        <v>1.7530087007030812</v>
      </c>
      <c r="D561" s="2">
        <f t="shared" si="75"/>
        <v>-0.18102455786348723</v>
      </c>
      <c r="E561" s="2">
        <f t="shared" si="82"/>
        <v>1.9359758913171931E-14</v>
      </c>
      <c r="F561" s="2">
        <f t="shared" si="79"/>
        <v>558</v>
      </c>
      <c r="G561" s="2">
        <f t="shared" si="80"/>
        <v>55800</v>
      </c>
      <c r="H561" s="2">
        <f t="shared" si="76"/>
        <v>175.30087007031045</v>
      </c>
      <c r="I561" s="2">
        <f t="shared" si="77"/>
        <v>0.80901699437494135</v>
      </c>
    </row>
    <row r="562" spans="1:9">
      <c r="A562" s="2">
        <f t="shared" si="78"/>
        <v>5.5899999999999253</v>
      </c>
      <c r="B562" s="2">
        <f t="shared" si="81"/>
        <v>59</v>
      </c>
      <c r="C562" s="2">
        <f t="shared" si="74"/>
        <v>1.7561502933566711</v>
      </c>
      <c r="D562" s="2">
        <f t="shared" si="75"/>
        <v>-0.18411015411374804</v>
      </c>
      <c r="E562" s="2">
        <f t="shared" si="82"/>
        <v>1.9359758913171931E-14</v>
      </c>
      <c r="F562" s="2">
        <f t="shared" si="79"/>
        <v>559</v>
      </c>
      <c r="G562" s="2">
        <f t="shared" si="80"/>
        <v>55900</v>
      </c>
      <c r="H562" s="2">
        <f t="shared" si="76"/>
        <v>175.61502933566945</v>
      </c>
      <c r="I562" s="2">
        <f t="shared" si="77"/>
        <v>0.95105651629515531</v>
      </c>
    </row>
    <row r="563" spans="1:9">
      <c r="A563" s="2">
        <f t="shared" si="78"/>
        <v>5.599999999999925</v>
      </c>
      <c r="B563" s="2">
        <f t="shared" si="81"/>
        <v>60</v>
      </c>
      <c r="C563" s="2">
        <f t="shared" si="74"/>
        <v>1.7592918860102607</v>
      </c>
      <c r="D563" s="2">
        <f t="shared" si="75"/>
        <v>-0.18719393327111578</v>
      </c>
      <c r="E563" s="2">
        <f t="shared" si="82"/>
        <v>1.9359758913171931E-14</v>
      </c>
      <c r="F563" s="2">
        <f t="shared" si="79"/>
        <v>560</v>
      </c>
      <c r="G563" s="2">
        <f t="shared" si="80"/>
        <v>56000</v>
      </c>
      <c r="H563" s="2">
        <f t="shared" si="76"/>
        <v>175.92918860102844</v>
      </c>
      <c r="I563" s="2">
        <f t="shared" si="77"/>
        <v>1</v>
      </c>
    </row>
    <row r="564" spans="1:9">
      <c r="A564" s="2">
        <f t="shared" si="78"/>
        <v>5.6099999999999248</v>
      </c>
      <c r="B564" s="2">
        <f t="shared" si="81"/>
        <v>61</v>
      </c>
      <c r="C564" s="2">
        <f t="shared" si="74"/>
        <v>1.7624334786638503</v>
      </c>
      <c r="D564" s="2">
        <f t="shared" si="75"/>
        <v>-0.19027586489993542</v>
      </c>
      <c r="E564" s="2">
        <f t="shared" si="82"/>
        <v>1.9359758913171931E-14</v>
      </c>
      <c r="F564" s="2">
        <f t="shared" si="79"/>
        <v>561</v>
      </c>
      <c r="G564" s="2">
        <f t="shared" si="80"/>
        <v>56100</v>
      </c>
      <c r="H564" s="2">
        <f t="shared" si="76"/>
        <v>176.24334786638741</v>
      </c>
      <c r="I564" s="2">
        <f t="shared" si="77"/>
        <v>0.95105651629515076</v>
      </c>
    </row>
    <row r="565" spans="1:9">
      <c r="A565" s="2">
        <f t="shared" si="78"/>
        <v>5.6199999999999246</v>
      </c>
      <c r="B565" s="2">
        <f t="shared" si="81"/>
        <v>62</v>
      </c>
      <c r="C565" s="2">
        <f t="shared" si="74"/>
        <v>1.7655750713174403</v>
      </c>
      <c r="D565" s="2">
        <f t="shared" si="75"/>
        <v>-0.19335591858278636</v>
      </c>
      <c r="E565" s="2">
        <f t="shared" si="82"/>
        <v>1.9359758913171931E-14</v>
      </c>
      <c r="F565" s="2">
        <f t="shared" si="79"/>
        <v>562</v>
      </c>
      <c r="G565" s="2">
        <f t="shared" si="80"/>
        <v>56200</v>
      </c>
      <c r="H565" s="2">
        <f t="shared" si="76"/>
        <v>176.55750713174638</v>
      </c>
      <c r="I565" s="2">
        <f t="shared" si="77"/>
        <v>0.80901699437494934</v>
      </c>
    </row>
    <row r="566" spans="1:9">
      <c r="A566" s="2">
        <f t="shared" si="78"/>
        <v>5.6299999999999244</v>
      </c>
      <c r="B566" s="2">
        <f t="shared" si="81"/>
        <v>63</v>
      </c>
      <c r="C566" s="2">
        <f t="shared" si="74"/>
        <v>1.7687166639710299</v>
      </c>
      <c r="D566" s="2">
        <f t="shared" si="75"/>
        <v>-0.19643406392078142</v>
      </c>
      <c r="E566" s="2">
        <f t="shared" si="82"/>
        <v>1.9359758913171931E-14</v>
      </c>
      <c r="F566" s="2">
        <f t="shared" si="79"/>
        <v>563</v>
      </c>
      <c r="G566" s="2">
        <f t="shared" si="80"/>
        <v>56300</v>
      </c>
      <c r="H566" s="2">
        <f t="shared" si="76"/>
        <v>176.87166639710534</v>
      </c>
      <c r="I566" s="2">
        <f t="shared" si="77"/>
        <v>0.5877852522924859</v>
      </c>
    </row>
    <row r="567" spans="1:9">
      <c r="A567" s="2">
        <f t="shared" si="78"/>
        <v>5.6399999999999242</v>
      </c>
      <c r="B567" s="2">
        <f t="shared" si="81"/>
        <v>64</v>
      </c>
      <c r="C567" s="2">
        <f t="shared" si="74"/>
        <v>1.7718582566246195</v>
      </c>
      <c r="D567" s="2">
        <f t="shared" si="75"/>
        <v>-0.19951027053386922</v>
      </c>
      <c r="E567" s="2">
        <f t="shared" si="82"/>
        <v>1.9359758913171931E-14</v>
      </c>
      <c r="F567" s="2">
        <f t="shared" si="79"/>
        <v>564</v>
      </c>
      <c r="G567" s="2">
        <f t="shared" si="80"/>
        <v>56400</v>
      </c>
      <c r="H567" s="2">
        <f t="shared" si="76"/>
        <v>177.18582566246434</v>
      </c>
      <c r="I567" s="2">
        <f t="shared" si="77"/>
        <v>0.30901699437494723</v>
      </c>
    </row>
    <row r="568" spans="1:9">
      <c r="A568" s="2">
        <f t="shared" si="78"/>
        <v>5.649999999999924</v>
      </c>
      <c r="B568" s="2">
        <f t="shared" si="81"/>
        <v>65</v>
      </c>
      <c r="C568" s="2">
        <f t="shared" si="74"/>
        <v>1.7749998492782093</v>
      </c>
      <c r="D568" s="2">
        <f t="shared" si="75"/>
        <v>-0.2025845080611326</v>
      </c>
      <c r="E568" s="2">
        <f t="shared" si="82"/>
        <v>1.9359758913171931E-14</v>
      </c>
      <c r="F568" s="2">
        <f t="shared" si="79"/>
        <v>565</v>
      </c>
      <c r="G568" s="2">
        <f t="shared" si="80"/>
        <v>56500</v>
      </c>
      <c r="H568" s="2">
        <f t="shared" si="76"/>
        <v>177.49998492782333</v>
      </c>
      <c r="I568" s="2">
        <f t="shared" si="77"/>
        <v>-1.6170550141969553E-14</v>
      </c>
    </row>
    <row r="569" spans="1:9">
      <c r="A569" s="2">
        <f t="shared" si="78"/>
        <v>5.6599999999999238</v>
      </c>
      <c r="B569" s="2">
        <f t="shared" si="81"/>
        <v>66</v>
      </c>
      <c r="C569" s="2">
        <f t="shared" si="74"/>
        <v>1.7781414419317991</v>
      </c>
      <c r="D569" s="2">
        <f t="shared" si="75"/>
        <v>-0.20565674616108812</v>
      </c>
      <c r="E569" s="2">
        <f t="shared" si="82"/>
        <v>1.9359758913171931E-14</v>
      </c>
      <c r="F569" s="2">
        <f t="shared" si="79"/>
        <v>566</v>
      </c>
      <c r="G569" s="2">
        <f t="shared" si="80"/>
        <v>56600</v>
      </c>
      <c r="H569" s="2">
        <f t="shared" si="76"/>
        <v>177.8141441931823</v>
      </c>
      <c r="I569" s="2">
        <f t="shared" si="77"/>
        <v>-0.30901699437495095</v>
      </c>
    </row>
    <row r="570" spans="1:9">
      <c r="A570" s="2">
        <f t="shared" si="78"/>
        <v>5.6699999999999235</v>
      </c>
      <c r="B570" s="2">
        <f t="shared" si="81"/>
        <v>67</v>
      </c>
      <c r="C570" s="2">
        <f t="shared" si="74"/>
        <v>1.7812830345853887</v>
      </c>
      <c r="D570" s="2">
        <f t="shared" si="75"/>
        <v>-0.20872695451198581</v>
      </c>
      <c r="E570" s="2">
        <f t="shared" si="82"/>
        <v>1.9359758913171931E-14</v>
      </c>
      <c r="F570" s="2">
        <f t="shared" si="79"/>
        <v>567</v>
      </c>
      <c r="G570" s="2">
        <f t="shared" si="80"/>
        <v>56700</v>
      </c>
      <c r="H570" s="2">
        <f t="shared" si="76"/>
        <v>178.1283034585413</v>
      </c>
      <c r="I570" s="2">
        <f t="shared" si="77"/>
        <v>-0.58778525229248901</v>
      </c>
    </row>
    <row r="571" spans="1:9">
      <c r="A571" s="2">
        <f t="shared" si="78"/>
        <v>5.6799999999999233</v>
      </c>
      <c r="B571" s="2">
        <f t="shared" si="81"/>
        <v>68</v>
      </c>
      <c r="C571" s="2">
        <f t="shared" si="74"/>
        <v>1.7844246272389785</v>
      </c>
      <c r="D571" s="2">
        <f t="shared" si="75"/>
        <v>-0.21179510281210914</v>
      </c>
      <c r="E571" s="2">
        <f t="shared" si="82"/>
        <v>1.9359758913171931E-14</v>
      </c>
      <c r="F571" s="2">
        <f t="shared" si="79"/>
        <v>568</v>
      </c>
      <c r="G571" s="2">
        <f t="shared" si="80"/>
        <v>56800</v>
      </c>
      <c r="H571" s="2">
        <f t="shared" si="76"/>
        <v>178.44246272390023</v>
      </c>
      <c r="I571" s="2">
        <f t="shared" si="77"/>
        <v>-0.80901699437493502</v>
      </c>
    </row>
    <row r="572" spans="1:9">
      <c r="A572" s="2">
        <f t="shared" si="78"/>
        <v>5.6899999999999231</v>
      </c>
      <c r="B572" s="2">
        <f t="shared" si="81"/>
        <v>69</v>
      </c>
      <c r="C572" s="2">
        <f t="shared" si="74"/>
        <v>1.7875662198925681</v>
      </c>
      <c r="D572" s="2">
        <f t="shared" si="75"/>
        <v>-0.21486116078007267</v>
      </c>
      <c r="E572" s="2">
        <f t="shared" si="82"/>
        <v>1.9359758913171931E-14</v>
      </c>
      <c r="F572" s="2">
        <f t="shared" si="79"/>
        <v>569</v>
      </c>
      <c r="G572" s="2">
        <f t="shared" si="80"/>
        <v>56900</v>
      </c>
      <c r="H572" s="2">
        <f t="shared" si="76"/>
        <v>178.75662198925923</v>
      </c>
      <c r="I572" s="2">
        <f t="shared" si="77"/>
        <v>-0.95105651629515198</v>
      </c>
    </row>
    <row r="573" spans="1:9">
      <c r="A573" s="2">
        <f t="shared" si="78"/>
        <v>5.6999999999999229</v>
      </c>
      <c r="B573" s="2">
        <f t="shared" si="81"/>
        <v>70</v>
      </c>
      <c r="C573" s="2">
        <f t="shared" si="74"/>
        <v>1.790707812546158</v>
      </c>
      <c r="D573" s="2">
        <f t="shared" si="75"/>
        <v>-0.21792509815512243</v>
      </c>
      <c r="E573" s="2">
        <f t="shared" si="82"/>
        <v>1.9359758913171931E-14</v>
      </c>
      <c r="F573" s="2">
        <f t="shared" si="79"/>
        <v>570</v>
      </c>
      <c r="G573" s="2">
        <f t="shared" si="80"/>
        <v>57000</v>
      </c>
      <c r="H573" s="2">
        <f t="shared" si="76"/>
        <v>179.07078125461823</v>
      </c>
      <c r="I573" s="2">
        <f t="shared" si="77"/>
        <v>-1</v>
      </c>
    </row>
    <row r="574" spans="1:9">
      <c r="A574" s="2">
        <f t="shared" si="78"/>
        <v>5.7099999999999227</v>
      </c>
      <c r="B574" s="2">
        <f t="shared" si="81"/>
        <v>71</v>
      </c>
      <c r="C574" s="2">
        <f t="shared" si="74"/>
        <v>1.7938494051997478</v>
      </c>
      <c r="D574" s="2">
        <f t="shared" si="75"/>
        <v>-0.22098688469743336</v>
      </c>
      <c r="E574" s="2">
        <f t="shared" si="82"/>
        <v>1.9359758913171931E-14</v>
      </c>
      <c r="F574" s="2">
        <f t="shared" si="79"/>
        <v>571</v>
      </c>
      <c r="G574" s="2">
        <f t="shared" si="80"/>
        <v>57100</v>
      </c>
      <c r="H574" s="2">
        <f t="shared" si="76"/>
        <v>179.38494051997719</v>
      </c>
      <c r="I574" s="2">
        <f t="shared" si="77"/>
        <v>-0.95105651629515409</v>
      </c>
    </row>
    <row r="575" spans="1:9">
      <c r="A575" s="2">
        <f t="shared" si="78"/>
        <v>5.7199999999999225</v>
      </c>
      <c r="B575" s="2">
        <f t="shared" si="81"/>
        <v>72</v>
      </c>
      <c r="C575" s="2">
        <f t="shared" si="74"/>
        <v>1.7969909978533374</v>
      </c>
      <c r="D575" s="2">
        <f t="shared" si="75"/>
        <v>-0.22404649018840808</v>
      </c>
      <c r="E575" s="2">
        <f t="shared" si="82"/>
        <v>1.9359758913171931E-14</v>
      </c>
      <c r="F575" s="2">
        <f t="shared" si="79"/>
        <v>572</v>
      </c>
      <c r="G575" s="2">
        <f t="shared" si="80"/>
        <v>57200</v>
      </c>
      <c r="H575" s="2">
        <f t="shared" si="76"/>
        <v>179.69909978533619</v>
      </c>
      <c r="I575" s="2">
        <f t="shared" si="77"/>
        <v>-0.80901699437493901</v>
      </c>
    </row>
    <row r="576" spans="1:9">
      <c r="A576" s="2">
        <f t="shared" si="78"/>
        <v>5.7299999999999223</v>
      </c>
      <c r="B576" s="2">
        <f t="shared" si="81"/>
        <v>73</v>
      </c>
      <c r="C576" s="2">
        <f t="shared" si="74"/>
        <v>1.800132590506927</v>
      </c>
      <c r="D576" s="2">
        <f t="shared" si="75"/>
        <v>-0.22710388443097593</v>
      </c>
      <c r="E576" s="2">
        <f t="shared" si="82"/>
        <v>1.9359758913171931E-14</v>
      </c>
      <c r="F576" s="2">
        <f t="shared" si="79"/>
        <v>573</v>
      </c>
      <c r="G576" s="2">
        <f t="shared" si="80"/>
        <v>57300</v>
      </c>
      <c r="H576" s="2">
        <f t="shared" si="76"/>
        <v>180.01325905069515</v>
      </c>
      <c r="I576" s="2">
        <f t="shared" si="77"/>
        <v>-0.58778525229247158</v>
      </c>
    </row>
    <row r="577" spans="1:9">
      <c r="A577" s="2">
        <f t="shared" si="78"/>
        <v>5.7399999999999221</v>
      </c>
      <c r="B577" s="2">
        <f t="shared" si="81"/>
        <v>74</v>
      </c>
      <c r="C577" s="2">
        <f t="shared" si="74"/>
        <v>1.803274183160517</v>
      </c>
      <c r="D577" s="2">
        <f t="shared" si="75"/>
        <v>-0.23015903724989037</v>
      </c>
      <c r="E577" s="2">
        <f t="shared" si="82"/>
        <v>1.9359758913171931E-14</v>
      </c>
      <c r="F577" s="2">
        <f t="shared" si="79"/>
        <v>574</v>
      </c>
      <c r="G577" s="2">
        <f t="shared" si="80"/>
        <v>57400</v>
      </c>
      <c r="H577" s="2">
        <f t="shared" si="76"/>
        <v>180.32741831605412</v>
      </c>
      <c r="I577" s="2">
        <f t="shared" si="77"/>
        <v>-0.3090169943749575</v>
      </c>
    </row>
    <row r="578" spans="1:9">
      <c r="A578" s="2">
        <f t="shared" si="78"/>
        <v>5.7499999999999218</v>
      </c>
      <c r="B578" s="2">
        <f t="shared" si="81"/>
        <v>75</v>
      </c>
      <c r="C578" s="2">
        <f t="shared" si="74"/>
        <v>1.8064157758141066</v>
      </c>
      <c r="D578" s="2">
        <f t="shared" si="75"/>
        <v>-0.23321191849202572</v>
      </c>
      <c r="E578" s="2">
        <f t="shared" si="82"/>
        <v>1.9359758913171931E-14</v>
      </c>
      <c r="F578" s="2">
        <f t="shared" si="79"/>
        <v>575</v>
      </c>
      <c r="G578" s="2">
        <f t="shared" si="80"/>
        <v>57500</v>
      </c>
      <c r="H578" s="2">
        <f t="shared" si="76"/>
        <v>180.64157758141312</v>
      </c>
      <c r="I578" s="2">
        <f t="shared" si="77"/>
        <v>5.3898942600771882E-15</v>
      </c>
    </row>
    <row r="579" spans="1:9">
      <c r="A579" s="2">
        <f t="shared" si="78"/>
        <v>5.7599999999999216</v>
      </c>
      <c r="B579" s="2">
        <f t="shared" si="81"/>
        <v>76</v>
      </c>
      <c r="C579" s="2">
        <f t="shared" si="74"/>
        <v>1.8095573684676962</v>
      </c>
      <c r="D579" s="2">
        <f t="shared" si="75"/>
        <v>-0.23626249802667701</v>
      </c>
      <c r="E579" s="2">
        <f t="shared" si="82"/>
        <v>1.9359758913171931E-14</v>
      </c>
      <c r="F579" s="2">
        <f t="shared" si="79"/>
        <v>576</v>
      </c>
      <c r="G579" s="2">
        <f t="shared" si="80"/>
        <v>57600</v>
      </c>
      <c r="H579" s="2">
        <f t="shared" si="76"/>
        <v>180.95573684677208</v>
      </c>
      <c r="I579" s="2">
        <f t="shared" si="77"/>
        <v>0.30901699437494073</v>
      </c>
    </row>
    <row r="580" spans="1:9">
      <c r="A580" s="2">
        <f t="shared" si="78"/>
        <v>5.7699999999999214</v>
      </c>
      <c r="B580" s="2">
        <f t="shared" si="81"/>
        <v>77</v>
      </c>
      <c r="C580" s="2">
        <f t="shared" ref="C580:C643" si="83">A580*$N$4/1000</f>
        <v>1.812698961121286</v>
      </c>
      <c r="D580" s="2">
        <f t="shared" ref="D580:D643" si="84">0.999*COS(C580)</f>
        <v>-0.23931074574585601</v>
      </c>
      <c r="E580" s="2">
        <f t="shared" si="82"/>
        <v>1.9359758913171931E-14</v>
      </c>
      <c r="F580" s="2">
        <f t="shared" si="79"/>
        <v>577</v>
      </c>
      <c r="G580" s="2">
        <f t="shared" si="80"/>
        <v>57700</v>
      </c>
      <c r="H580" s="2">
        <f t="shared" ref="H580:H643" si="85">F580*$N$4/1000</f>
        <v>181.26989611213108</v>
      </c>
      <c r="I580" s="2">
        <f t="shared" ref="I580:I643" si="86">COS(H580)</f>
        <v>0.58778525229248035</v>
      </c>
    </row>
    <row r="581" spans="1:9">
      <c r="A581" s="2">
        <f t="shared" ref="A581:A644" si="87">A580+0.01</f>
        <v>5.7799999999999212</v>
      </c>
      <c r="B581" s="2">
        <f t="shared" si="81"/>
        <v>78</v>
      </c>
      <c r="C581" s="2">
        <f t="shared" si="83"/>
        <v>1.8158405537748759</v>
      </c>
      <c r="D581" s="2">
        <f t="shared" si="84"/>
        <v>-0.24235663156458814</v>
      </c>
      <c r="E581" s="2">
        <f t="shared" si="82"/>
        <v>1.9359758913171931E-14</v>
      </c>
      <c r="F581" s="2">
        <f t="shared" ref="F581:F644" si="88">F580+0.01*$N$8</f>
        <v>578</v>
      </c>
      <c r="G581" s="2">
        <f t="shared" ref="G581:G644" si="89">G580+$N$8</f>
        <v>57800</v>
      </c>
      <c r="H581" s="2">
        <f t="shared" si="85"/>
        <v>181.58405537749007</v>
      </c>
      <c r="I581" s="2">
        <f t="shared" si="86"/>
        <v>0.80901699437496211</v>
      </c>
    </row>
    <row r="582" spans="1:9">
      <c r="A582" s="2">
        <f t="shared" si="87"/>
        <v>5.789999999999921</v>
      </c>
      <c r="B582" s="2">
        <f t="shared" si="81"/>
        <v>79</v>
      </c>
      <c r="C582" s="2">
        <f t="shared" si="83"/>
        <v>1.8189821464284655</v>
      </c>
      <c r="D582" s="2">
        <f t="shared" si="84"/>
        <v>-0.24540012542120987</v>
      </c>
      <c r="E582" s="2">
        <f t="shared" si="82"/>
        <v>1.9359758913171931E-14</v>
      </c>
      <c r="F582" s="2">
        <f t="shared" si="88"/>
        <v>579</v>
      </c>
      <c r="G582" s="2">
        <f t="shared" si="89"/>
        <v>57900</v>
      </c>
      <c r="H582" s="2">
        <f t="shared" si="85"/>
        <v>181.89821464284901</v>
      </c>
      <c r="I582" s="2">
        <f t="shared" si="86"/>
        <v>0.95105651629514865</v>
      </c>
    </row>
    <row r="583" spans="1:9">
      <c r="A583" s="2">
        <f t="shared" si="87"/>
        <v>5.7999999999999208</v>
      </c>
      <c r="B583" s="2">
        <f t="shared" si="81"/>
        <v>80</v>
      </c>
      <c r="C583" s="2">
        <f t="shared" si="83"/>
        <v>1.8221237390820553</v>
      </c>
      <c r="D583" s="2">
        <f t="shared" si="84"/>
        <v>-0.24844119727766592</v>
      </c>
      <c r="E583" s="2">
        <f t="shared" si="82"/>
        <v>1.9359758913171931E-14</v>
      </c>
      <c r="F583" s="2">
        <f t="shared" si="88"/>
        <v>580</v>
      </c>
      <c r="G583" s="2">
        <f t="shared" si="89"/>
        <v>58000</v>
      </c>
      <c r="H583" s="2">
        <f t="shared" si="85"/>
        <v>182.21237390820801</v>
      </c>
      <c r="I583" s="2">
        <f t="shared" si="86"/>
        <v>1</v>
      </c>
    </row>
    <row r="584" spans="1:9">
      <c r="A584" s="2">
        <f t="shared" si="87"/>
        <v>5.8099999999999206</v>
      </c>
      <c r="B584" s="2">
        <f t="shared" si="81"/>
        <v>81</v>
      </c>
      <c r="C584" s="2">
        <f t="shared" si="83"/>
        <v>1.8252653317356449</v>
      </c>
      <c r="D584" s="2">
        <f t="shared" si="84"/>
        <v>-0.25147981711980444</v>
      </c>
      <c r="E584" s="2">
        <f t="shared" si="82"/>
        <v>1.9359758913171931E-14</v>
      </c>
      <c r="F584" s="2">
        <f t="shared" si="88"/>
        <v>581</v>
      </c>
      <c r="G584" s="2">
        <f t="shared" si="89"/>
        <v>58100</v>
      </c>
      <c r="H584" s="2">
        <f t="shared" si="85"/>
        <v>182.52653317356697</v>
      </c>
      <c r="I584" s="2">
        <f t="shared" si="86"/>
        <v>0.95105651629515742</v>
      </c>
    </row>
    <row r="585" spans="1:9">
      <c r="A585" s="2">
        <f t="shared" si="87"/>
        <v>5.8199999999999203</v>
      </c>
      <c r="B585" s="2">
        <f t="shared" si="81"/>
        <v>82</v>
      </c>
      <c r="C585" s="2">
        <f t="shared" si="83"/>
        <v>1.8284069243892347</v>
      </c>
      <c r="D585" s="2">
        <f t="shared" si="84"/>
        <v>-0.25451595495767465</v>
      </c>
      <c r="E585" s="2">
        <f t="shared" si="82"/>
        <v>1.9359758913171931E-14</v>
      </c>
      <c r="F585" s="2">
        <f t="shared" si="88"/>
        <v>582</v>
      </c>
      <c r="G585" s="2">
        <f t="shared" si="89"/>
        <v>58200</v>
      </c>
      <c r="H585" s="2">
        <f t="shared" si="85"/>
        <v>182.84069243892597</v>
      </c>
      <c r="I585" s="2">
        <f t="shared" si="86"/>
        <v>0.80901699437494534</v>
      </c>
    </row>
    <row r="586" spans="1:9">
      <c r="A586" s="2">
        <f t="shared" si="87"/>
        <v>5.8299999999999201</v>
      </c>
      <c r="B586" s="2">
        <f t="shared" si="81"/>
        <v>83</v>
      </c>
      <c r="C586" s="2">
        <f t="shared" si="83"/>
        <v>1.8315485170428245</v>
      </c>
      <c r="D586" s="2">
        <f t="shared" si="84"/>
        <v>-0.25754958082582174</v>
      </c>
      <c r="E586" s="2">
        <f t="shared" si="82"/>
        <v>1.9359758913171931E-14</v>
      </c>
      <c r="F586" s="2">
        <f t="shared" si="88"/>
        <v>583</v>
      </c>
      <c r="G586" s="2">
        <f t="shared" si="89"/>
        <v>58300</v>
      </c>
      <c r="H586" s="2">
        <f t="shared" si="85"/>
        <v>183.15485170428497</v>
      </c>
      <c r="I586" s="2">
        <f t="shared" si="86"/>
        <v>0.58778525229245737</v>
      </c>
    </row>
    <row r="587" spans="1:9">
      <c r="A587" s="2">
        <f t="shared" si="87"/>
        <v>5.8399999999999199</v>
      </c>
      <c r="B587" s="2">
        <f t="shared" si="81"/>
        <v>84</v>
      </c>
      <c r="C587" s="2">
        <f t="shared" si="83"/>
        <v>1.8346901096964141</v>
      </c>
      <c r="D587" s="2">
        <f t="shared" si="84"/>
        <v>-0.26058066478358283</v>
      </c>
      <c r="E587" s="2">
        <f t="shared" si="82"/>
        <v>1.9359758913171931E-14</v>
      </c>
      <c r="F587" s="2">
        <f t="shared" si="88"/>
        <v>584</v>
      </c>
      <c r="G587" s="2">
        <f t="shared" si="89"/>
        <v>58400</v>
      </c>
      <c r="H587" s="2">
        <f t="shared" si="85"/>
        <v>183.4690109696439</v>
      </c>
      <c r="I587" s="2">
        <f t="shared" si="86"/>
        <v>0.30901699437496777</v>
      </c>
    </row>
    <row r="588" spans="1:9">
      <c r="A588" s="2">
        <f t="shared" si="87"/>
        <v>5.8499999999999197</v>
      </c>
      <c r="B588" s="2">
        <f t="shared" si="81"/>
        <v>85</v>
      </c>
      <c r="C588" s="2">
        <f t="shared" si="83"/>
        <v>1.8378317023500037</v>
      </c>
      <c r="D588" s="2">
        <f t="shared" si="84"/>
        <v>-0.2636091769153831</v>
      </c>
      <c r="E588" s="2">
        <f t="shared" si="82"/>
        <v>1.9359758913171931E-14</v>
      </c>
      <c r="F588" s="2">
        <f t="shared" si="88"/>
        <v>585</v>
      </c>
      <c r="G588" s="2">
        <f t="shared" si="89"/>
        <v>58500</v>
      </c>
      <c r="H588" s="2">
        <f t="shared" si="85"/>
        <v>183.7831702350029</v>
      </c>
      <c r="I588" s="2">
        <f t="shared" si="86"/>
        <v>5.3907616218151766E-15</v>
      </c>
    </row>
    <row r="589" spans="1:9">
      <c r="A589" s="2">
        <f t="shared" si="87"/>
        <v>5.8599999999999195</v>
      </c>
      <c r="B589" s="2">
        <f t="shared" si="81"/>
        <v>86</v>
      </c>
      <c r="C589" s="2">
        <f t="shared" si="83"/>
        <v>1.8409732950035937</v>
      </c>
      <c r="D589" s="2">
        <f t="shared" si="84"/>
        <v>-0.26663508733103103</v>
      </c>
      <c r="E589" s="2">
        <f t="shared" si="82"/>
        <v>1.9359758913171931E-14</v>
      </c>
      <c r="F589" s="2">
        <f t="shared" si="88"/>
        <v>586</v>
      </c>
      <c r="G589" s="2">
        <f t="shared" si="89"/>
        <v>58600</v>
      </c>
      <c r="H589" s="2">
        <f t="shared" si="85"/>
        <v>184.09732950036189</v>
      </c>
      <c r="I589" s="2">
        <f t="shared" si="86"/>
        <v>-0.3090169943749575</v>
      </c>
    </row>
    <row r="590" spans="1:9">
      <c r="A590" s="2">
        <f t="shared" si="87"/>
        <v>5.8699999999999193</v>
      </c>
      <c r="B590" s="2">
        <f t="shared" si="81"/>
        <v>87</v>
      </c>
      <c r="C590" s="2">
        <f t="shared" si="83"/>
        <v>1.8441148876571833</v>
      </c>
      <c r="D590" s="2">
        <f t="shared" si="84"/>
        <v>-0.26965836616601152</v>
      </c>
      <c r="E590" s="2">
        <f t="shared" si="82"/>
        <v>1.9359758913171931E-14</v>
      </c>
      <c r="F590" s="2">
        <f t="shared" si="88"/>
        <v>587</v>
      </c>
      <c r="G590" s="2">
        <f t="shared" si="89"/>
        <v>58700</v>
      </c>
      <c r="H590" s="2">
        <f t="shared" si="85"/>
        <v>184.41148876572086</v>
      </c>
      <c r="I590" s="2">
        <f t="shared" si="86"/>
        <v>-0.58778525229247158</v>
      </c>
    </row>
    <row r="591" spans="1:9">
      <c r="A591" s="2">
        <f t="shared" si="87"/>
        <v>5.8799999999999191</v>
      </c>
      <c r="B591" s="2">
        <f t="shared" si="81"/>
        <v>88</v>
      </c>
      <c r="C591" s="2">
        <f t="shared" si="83"/>
        <v>1.8472564803107729</v>
      </c>
      <c r="D591" s="2">
        <f t="shared" si="84"/>
        <v>-0.27267898358178344</v>
      </c>
      <c r="E591" s="2">
        <f t="shared" si="82"/>
        <v>1.9359758913171931E-14</v>
      </c>
      <c r="F591" s="2">
        <f t="shared" si="88"/>
        <v>588</v>
      </c>
      <c r="G591" s="2">
        <f t="shared" si="89"/>
        <v>58800</v>
      </c>
      <c r="H591" s="2">
        <f t="shared" si="85"/>
        <v>184.72564803107986</v>
      </c>
      <c r="I591" s="2">
        <f t="shared" si="86"/>
        <v>-0.80901699437495567</v>
      </c>
    </row>
    <row r="592" spans="1:9">
      <c r="A592" s="2">
        <f t="shared" si="87"/>
        <v>5.8899999999999189</v>
      </c>
      <c r="B592" s="2">
        <f t="shared" si="81"/>
        <v>89</v>
      </c>
      <c r="C592" s="2">
        <f t="shared" si="83"/>
        <v>1.8503980729643628</v>
      </c>
      <c r="D592" s="2">
        <f t="shared" si="84"/>
        <v>-0.27569690976607253</v>
      </c>
      <c r="E592" s="2">
        <f t="shared" si="82"/>
        <v>1.9359758913171931E-14</v>
      </c>
      <c r="F592" s="2">
        <f t="shared" si="88"/>
        <v>589</v>
      </c>
      <c r="G592" s="2">
        <f t="shared" si="89"/>
        <v>58900</v>
      </c>
      <c r="H592" s="2">
        <f t="shared" si="85"/>
        <v>185.03980729643882</v>
      </c>
      <c r="I592" s="2">
        <f t="shared" si="86"/>
        <v>-0.95105651629515409</v>
      </c>
    </row>
    <row r="593" spans="1:9">
      <c r="A593" s="2">
        <f t="shared" si="87"/>
        <v>5.8999999999999186</v>
      </c>
      <c r="B593" s="2">
        <f t="shared" si="81"/>
        <v>90</v>
      </c>
      <c r="C593" s="2">
        <f t="shared" si="83"/>
        <v>1.8535396656179526</v>
      </c>
      <c r="D593" s="2">
        <f t="shared" si="84"/>
        <v>-0.27871211493316567</v>
      </c>
      <c r="E593" s="2">
        <f t="shared" si="82"/>
        <v>1.9359758913171931E-14</v>
      </c>
      <c r="F593" s="2">
        <f t="shared" si="88"/>
        <v>590</v>
      </c>
      <c r="G593" s="2">
        <f t="shared" si="89"/>
        <v>59000</v>
      </c>
      <c r="H593" s="2">
        <f t="shared" si="85"/>
        <v>185.35396656179779</v>
      </c>
      <c r="I593" s="2">
        <f t="shared" si="86"/>
        <v>-1</v>
      </c>
    </row>
    <row r="594" spans="1:9">
      <c r="A594" s="2">
        <f t="shared" si="87"/>
        <v>5.9099999999999184</v>
      </c>
      <c r="B594" s="2">
        <f t="shared" si="81"/>
        <v>91</v>
      </c>
      <c r="C594" s="2">
        <f t="shared" si="83"/>
        <v>1.8566812582715422</v>
      </c>
      <c r="D594" s="2">
        <f t="shared" si="84"/>
        <v>-0.28172456932420475</v>
      </c>
      <c r="E594" s="2">
        <f t="shared" si="82"/>
        <v>1.9359758913171931E-14</v>
      </c>
      <c r="F594" s="2">
        <f t="shared" si="88"/>
        <v>591</v>
      </c>
      <c r="G594" s="2">
        <f t="shared" si="89"/>
        <v>59100</v>
      </c>
      <c r="H594" s="2">
        <f t="shared" si="85"/>
        <v>185.66812582715679</v>
      </c>
      <c r="I594" s="2">
        <f t="shared" si="86"/>
        <v>-0.95105651629515198</v>
      </c>
    </row>
    <row r="595" spans="1:9">
      <c r="A595" s="2">
        <f t="shared" si="87"/>
        <v>5.9199999999999182</v>
      </c>
      <c r="B595" s="2">
        <f t="shared" si="81"/>
        <v>92</v>
      </c>
      <c r="C595" s="2">
        <f t="shared" si="83"/>
        <v>1.859822850925132</v>
      </c>
      <c r="D595" s="2">
        <f t="shared" si="84"/>
        <v>-0.28473424320748164</v>
      </c>
      <c r="E595" s="2">
        <f t="shared" si="82"/>
        <v>1.9359758913171931E-14</v>
      </c>
      <c r="F595" s="2">
        <f t="shared" si="88"/>
        <v>592</v>
      </c>
      <c r="G595" s="2">
        <f t="shared" si="89"/>
        <v>59200</v>
      </c>
      <c r="H595" s="2">
        <f t="shared" si="85"/>
        <v>185.98228509251575</v>
      </c>
      <c r="I595" s="2">
        <f t="shared" si="86"/>
        <v>-0.80901699437495167</v>
      </c>
    </row>
    <row r="596" spans="1:9">
      <c r="A596" s="2">
        <f t="shared" si="87"/>
        <v>5.929999999999918</v>
      </c>
      <c r="B596" s="2">
        <f t="shared" si="81"/>
        <v>93</v>
      </c>
      <c r="C596" s="2">
        <f t="shared" si="83"/>
        <v>1.8629644435787216</v>
      </c>
      <c r="D596" s="2">
        <f t="shared" si="84"/>
        <v>-0.28774110687872978</v>
      </c>
      <c r="E596" s="2">
        <f t="shared" si="82"/>
        <v>1.9359758913171931E-14</v>
      </c>
      <c r="F596" s="2">
        <f t="shared" si="88"/>
        <v>593</v>
      </c>
      <c r="G596" s="2">
        <f t="shared" si="89"/>
        <v>59300</v>
      </c>
      <c r="H596" s="2">
        <f t="shared" si="85"/>
        <v>186.29644435787475</v>
      </c>
      <c r="I596" s="2">
        <f t="shared" si="86"/>
        <v>-0.58778525229246603</v>
      </c>
    </row>
    <row r="597" spans="1:9">
      <c r="A597" s="2">
        <f t="shared" si="87"/>
        <v>5.9399999999999178</v>
      </c>
      <c r="B597" s="2">
        <f t="shared" si="81"/>
        <v>94</v>
      </c>
      <c r="C597" s="2">
        <f t="shared" si="83"/>
        <v>1.8661060362323114</v>
      </c>
      <c r="D597" s="2">
        <f t="shared" si="84"/>
        <v>-0.29074513066141894</v>
      </c>
      <c r="E597" s="2">
        <f t="shared" si="82"/>
        <v>1.9359758913171931E-14</v>
      </c>
      <c r="F597" s="2">
        <f t="shared" si="88"/>
        <v>594</v>
      </c>
      <c r="G597" s="2">
        <f t="shared" si="89"/>
        <v>59400</v>
      </c>
      <c r="H597" s="2">
        <f t="shared" si="85"/>
        <v>186.61060362323371</v>
      </c>
      <c r="I597" s="2">
        <f t="shared" si="86"/>
        <v>-0.30901699437495095</v>
      </c>
    </row>
    <row r="598" spans="1:9">
      <c r="A598" s="2">
        <f t="shared" si="87"/>
        <v>5.9499999999999176</v>
      </c>
      <c r="B598" s="2">
        <f t="shared" si="81"/>
        <v>95</v>
      </c>
      <c r="C598" s="2">
        <f t="shared" si="83"/>
        <v>1.869247628885901</v>
      </c>
      <c r="D598" s="2">
        <f t="shared" si="84"/>
        <v>-0.29374628490704685</v>
      </c>
      <c r="E598" s="2">
        <f t="shared" si="82"/>
        <v>1.9359758913171931E-14</v>
      </c>
      <c r="F598" s="2">
        <f t="shared" si="88"/>
        <v>595</v>
      </c>
      <c r="G598" s="2">
        <f t="shared" si="89"/>
        <v>59500</v>
      </c>
      <c r="H598" s="2">
        <f t="shared" si="85"/>
        <v>186.92476288859271</v>
      </c>
      <c r="I598" s="2">
        <f t="shared" si="86"/>
        <v>1.2250291926696466E-14</v>
      </c>
    </row>
    <row r="599" spans="1:9">
      <c r="A599" s="2">
        <f t="shared" si="87"/>
        <v>5.9599999999999174</v>
      </c>
      <c r="B599" s="2">
        <f t="shared" si="81"/>
        <v>96</v>
      </c>
      <c r="C599" s="2">
        <f t="shared" si="83"/>
        <v>1.8723892215394908</v>
      </c>
      <c r="D599" s="2">
        <f t="shared" si="84"/>
        <v>-0.29674453999543315</v>
      </c>
      <c r="E599" s="2">
        <f t="shared" si="82"/>
        <v>1.9359758913171931E-14</v>
      </c>
      <c r="F599" s="2">
        <f t="shared" si="88"/>
        <v>596</v>
      </c>
      <c r="G599" s="2">
        <f t="shared" si="89"/>
        <v>59600</v>
      </c>
      <c r="H599" s="2">
        <f t="shared" si="85"/>
        <v>187.23892215395168</v>
      </c>
      <c r="I599" s="2">
        <f t="shared" si="86"/>
        <v>0.30901699437494723</v>
      </c>
    </row>
    <row r="600" spans="1:9">
      <c r="A600" s="2">
        <f t="shared" si="87"/>
        <v>5.9699999999999172</v>
      </c>
      <c r="B600" s="2">
        <f t="shared" si="81"/>
        <v>97</v>
      </c>
      <c r="C600" s="2">
        <f t="shared" si="83"/>
        <v>1.8755308141930804</v>
      </c>
      <c r="D600" s="2">
        <f t="shared" si="84"/>
        <v>-0.29973986633501004</v>
      </c>
      <c r="E600" s="2">
        <f t="shared" si="82"/>
        <v>1.9359758913171931E-14</v>
      </c>
      <c r="F600" s="2">
        <f t="shared" si="88"/>
        <v>597</v>
      </c>
      <c r="G600" s="2">
        <f t="shared" si="89"/>
        <v>59700</v>
      </c>
      <c r="H600" s="2">
        <f t="shared" si="85"/>
        <v>187.55308141931064</v>
      </c>
      <c r="I600" s="2">
        <f t="shared" si="86"/>
        <v>0.58778525229246292</v>
      </c>
    </row>
    <row r="601" spans="1:9">
      <c r="A601" s="2">
        <f t="shared" si="87"/>
        <v>5.9799999999999169</v>
      </c>
      <c r="B601" s="2">
        <f t="shared" si="81"/>
        <v>98</v>
      </c>
      <c r="C601" s="2">
        <f t="shared" si="83"/>
        <v>1.8786724068466703</v>
      </c>
      <c r="D601" s="2">
        <f t="shared" si="84"/>
        <v>-0.3027322343631163</v>
      </c>
      <c r="E601" s="2">
        <f t="shared" si="82"/>
        <v>1.9359758913171931E-14</v>
      </c>
      <c r="F601" s="2">
        <f t="shared" si="88"/>
        <v>598</v>
      </c>
      <c r="G601" s="2">
        <f t="shared" si="89"/>
        <v>59800</v>
      </c>
      <c r="H601" s="2">
        <f t="shared" si="85"/>
        <v>187.86724068466964</v>
      </c>
      <c r="I601" s="2">
        <f t="shared" si="86"/>
        <v>0.80901699437494934</v>
      </c>
    </row>
    <row r="602" spans="1:9">
      <c r="A602" s="2">
        <f t="shared" si="87"/>
        <v>5.9899999999999167</v>
      </c>
      <c r="B602" s="2">
        <f t="shared" si="81"/>
        <v>99</v>
      </c>
      <c r="C602" s="2">
        <f t="shared" si="83"/>
        <v>1.8818139995002601</v>
      </c>
      <c r="D602" s="2">
        <f t="shared" si="84"/>
        <v>-0.30572161454628743</v>
      </c>
      <c r="E602" s="2">
        <f t="shared" si="82"/>
        <v>1.9359758913171931E-14</v>
      </c>
      <c r="F602" s="2">
        <f t="shared" si="88"/>
        <v>599</v>
      </c>
      <c r="G602" s="2">
        <f t="shared" si="89"/>
        <v>59900</v>
      </c>
      <c r="H602" s="2">
        <f t="shared" si="85"/>
        <v>188.18139995002863</v>
      </c>
      <c r="I602" s="2">
        <f t="shared" si="86"/>
        <v>0.95105651629515953</v>
      </c>
    </row>
    <row r="603" spans="1:9">
      <c r="A603" s="2">
        <f t="shared" si="87"/>
        <v>5.9999999999999165</v>
      </c>
      <c r="B603" s="2">
        <f t="shared" si="81"/>
        <v>0</v>
      </c>
      <c r="C603" s="2">
        <f t="shared" si="83"/>
        <v>1.8849555921538497</v>
      </c>
      <c r="D603" s="2">
        <f t="shared" si="84"/>
        <v>-0.3087079773805475</v>
      </c>
      <c r="E603" s="2">
        <f t="shared" si="82"/>
        <v>-0.3087079773805475</v>
      </c>
      <c r="F603" s="2">
        <f t="shared" si="88"/>
        <v>600</v>
      </c>
      <c r="G603" s="2">
        <f t="shared" si="89"/>
        <v>60000</v>
      </c>
      <c r="H603" s="2">
        <f t="shared" si="85"/>
        <v>188.4955592153876</v>
      </c>
      <c r="I603" s="2">
        <f t="shared" si="86"/>
        <v>1</v>
      </c>
    </row>
    <row r="604" spans="1:9">
      <c r="A604" s="2">
        <f t="shared" si="87"/>
        <v>6.0099999999999163</v>
      </c>
      <c r="B604" s="2">
        <f t="shared" si="81"/>
        <v>1</v>
      </c>
      <c r="C604" s="2">
        <f t="shared" si="83"/>
        <v>1.8880971848074393</v>
      </c>
      <c r="D604" s="2">
        <f t="shared" si="84"/>
        <v>-0.31169129339170132</v>
      </c>
      <c r="E604" s="2">
        <f t="shared" si="82"/>
        <v>-0.3087079773805475</v>
      </c>
      <c r="F604" s="2">
        <f t="shared" si="88"/>
        <v>601</v>
      </c>
      <c r="G604" s="2">
        <f t="shared" si="89"/>
        <v>60100</v>
      </c>
      <c r="H604" s="2">
        <f t="shared" si="85"/>
        <v>188.80971848074657</v>
      </c>
      <c r="I604" s="2">
        <f t="shared" si="86"/>
        <v>0.95105651629515531</v>
      </c>
    </row>
    <row r="605" spans="1:9">
      <c r="A605" s="2">
        <f t="shared" si="87"/>
        <v>6.0199999999999161</v>
      </c>
      <c r="B605" s="2">
        <f t="shared" si="81"/>
        <v>2</v>
      </c>
      <c r="C605" s="2">
        <f t="shared" si="83"/>
        <v>1.8912387774610293</v>
      </c>
      <c r="D605" s="2">
        <f t="shared" si="84"/>
        <v>-0.31467153313562463</v>
      </c>
      <c r="E605" s="2">
        <f t="shared" si="82"/>
        <v>-0.3087079773805475</v>
      </c>
      <c r="F605" s="2">
        <f t="shared" si="88"/>
        <v>602</v>
      </c>
      <c r="G605" s="2">
        <f t="shared" si="89"/>
        <v>60200</v>
      </c>
      <c r="H605" s="2">
        <f t="shared" si="85"/>
        <v>189.12387774610553</v>
      </c>
      <c r="I605" s="2">
        <f t="shared" si="86"/>
        <v>0.809016994374958</v>
      </c>
    </row>
    <row r="606" spans="1:9">
      <c r="A606" s="2">
        <f t="shared" si="87"/>
        <v>6.0299999999999159</v>
      </c>
      <c r="B606" s="2">
        <f t="shared" si="81"/>
        <v>3</v>
      </c>
      <c r="C606" s="2">
        <f t="shared" si="83"/>
        <v>1.8943803701146189</v>
      </c>
      <c r="D606" s="2">
        <f t="shared" si="84"/>
        <v>-0.3176486671985535</v>
      </c>
      <c r="E606" s="2">
        <f t="shared" si="82"/>
        <v>-0.3087079773805475</v>
      </c>
      <c r="F606" s="2">
        <f t="shared" si="88"/>
        <v>603</v>
      </c>
      <c r="G606" s="2">
        <f t="shared" si="89"/>
        <v>60300</v>
      </c>
      <c r="H606" s="2">
        <f t="shared" si="85"/>
        <v>189.43803701146453</v>
      </c>
      <c r="I606" s="2">
        <f t="shared" si="86"/>
        <v>0.5877852522924748</v>
      </c>
    </row>
    <row r="607" spans="1:9">
      <c r="A607" s="2">
        <f t="shared" si="87"/>
        <v>6.0399999999999157</v>
      </c>
      <c r="B607" s="2">
        <f t="shared" si="81"/>
        <v>4</v>
      </c>
      <c r="C607" s="2">
        <f t="shared" si="83"/>
        <v>1.8975219627682085</v>
      </c>
      <c r="D607" s="2">
        <f t="shared" si="84"/>
        <v>-0.32062266619737712</v>
      </c>
      <c r="E607" s="2">
        <f t="shared" si="82"/>
        <v>-0.3087079773805475</v>
      </c>
      <c r="F607" s="2">
        <f t="shared" si="88"/>
        <v>604</v>
      </c>
      <c r="G607" s="2">
        <f t="shared" si="89"/>
        <v>60400</v>
      </c>
      <c r="H607" s="2">
        <f t="shared" si="85"/>
        <v>189.75219627682353</v>
      </c>
      <c r="I607" s="2">
        <f t="shared" si="86"/>
        <v>0.30901699437493418</v>
      </c>
    </row>
    <row r="608" spans="1:9">
      <c r="A608" s="2">
        <f t="shared" si="87"/>
        <v>6.0499999999999154</v>
      </c>
      <c r="B608" s="2">
        <f t="shared" si="81"/>
        <v>5</v>
      </c>
      <c r="C608" s="2">
        <f t="shared" si="83"/>
        <v>1.9006635554217983</v>
      </c>
      <c r="D608" s="2">
        <f t="shared" si="84"/>
        <v>-0.3235935007799261</v>
      </c>
      <c r="E608" s="2">
        <f t="shared" si="82"/>
        <v>-0.3087079773805475</v>
      </c>
      <c r="F608" s="2">
        <f t="shared" si="88"/>
        <v>605</v>
      </c>
      <c r="G608" s="2">
        <f t="shared" si="89"/>
        <v>60500</v>
      </c>
      <c r="H608" s="2">
        <f t="shared" si="85"/>
        <v>190.06635554218249</v>
      </c>
      <c r="I608" s="2">
        <f t="shared" si="86"/>
        <v>-1.4696360448041013E-15</v>
      </c>
    </row>
    <row r="609" spans="1:9">
      <c r="A609" s="2">
        <f t="shared" si="87"/>
        <v>6.0599999999999152</v>
      </c>
      <c r="B609" s="2">
        <f t="shared" si="81"/>
        <v>6</v>
      </c>
      <c r="C609" s="2">
        <f t="shared" si="83"/>
        <v>1.9038051480753881</v>
      </c>
      <c r="D609" s="2">
        <f t="shared" si="84"/>
        <v>-0.32656114162526245</v>
      </c>
      <c r="E609" s="2">
        <f t="shared" si="82"/>
        <v>-0.3087079773805475</v>
      </c>
      <c r="F609" s="2">
        <f t="shared" si="88"/>
        <v>606</v>
      </c>
      <c r="G609" s="2">
        <f t="shared" si="89"/>
        <v>60600</v>
      </c>
      <c r="H609" s="2">
        <f t="shared" si="85"/>
        <v>190.38051480754149</v>
      </c>
      <c r="I609" s="2">
        <f t="shared" si="86"/>
        <v>-0.30901699437496399</v>
      </c>
    </row>
    <row r="610" spans="1:9">
      <c r="A610" s="2">
        <f t="shared" si="87"/>
        <v>6.069999999999915</v>
      </c>
      <c r="B610" s="2">
        <f t="shared" si="81"/>
        <v>7</v>
      </c>
      <c r="C610" s="2">
        <f t="shared" si="83"/>
        <v>1.9069467407289777</v>
      </c>
      <c r="D610" s="2">
        <f t="shared" si="84"/>
        <v>-0.32952555944396883</v>
      </c>
      <c r="E610" s="2">
        <f t="shared" si="82"/>
        <v>-0.3087079773805475</v>
      </c>
      <c r="F610" s="2">
        <f t="shared" si="88"/>
        <v>607</v>
      </c>
      <c r="G610" s="2">
        <f t="shared" si="89"/>
        <v>60700</v>
      </c>
      <c r="H610" s="2">
        <f t="shared" si="85"/>
        <v>190.69467407290043</v>
      </c>
      <c r="I610" s="2">
        <f t="shared" si="86"/>
        <v>-0.58778525229245415</v>
      </c>
    </row>
    <row r="611" spans="1:9">
      <c r="A611" s="2">
        <f t="shared" si="87"/>
        <v>6.0799999999999148</v>
      </c>
      <c r="B611" s="2">
        <f t="shared" si="81"/>
        <v>8</v>
      </c>
      <c r="C611" s="2">
        <f t="shared" si="83"/>
        <v>1.9100883333825676</v>
      </c>
      <c r="D611" s="2">
        <f t="shared" si="84"/>
        <v>-0.33248672497843845</v>
      </c>
      <c r="E611" s="2">
        <f t="shared" si="82"/>
        <v>-0.3087079773805475</v>
      </c>
      <c r="F611" s="2">
        <f t="shared" si="88"/>
        <v>608</v>
      </c>
      <c r="G611" s="2">
        <f t="shared" si="89"/>
        <v>60800</v>
      </c>
      <c r="H611" s="2">
        <f t="shared" si="85"/>
        <v>191.00883333825942</v>
      </c>
      <c r="I611" s="2">
        <f t="shared" si="86"/>
        <v>-0.80901699437494301</v>
      </c>
    </row>
    <row r="612" spans="1:9">
      <c r="A612" s="2">
        <f t="shared" si="87"/>
        <v>6.0899999999999146</v>
      </c>
      <c r="B612" s="2">
        <f t="shared" si="81"/>
        <v>9</v>
      </c>
      <c r="C612" s="2">
        <f t="shared" si="83"/>
        <v>1.9132299260361572</v>
      </c>
      <c r="D612" s="2">
        <f t="shared" si="84"/>
        <v>-0.3354446090031627</v>
      </c>
      <c r="E612" s="2">
        <f t="shared" si="82"/>
        <v>-0.3087079773805475</v>
      </c>
      <c r="F612" s="2">
        <f t="shared" si="88"/>
        <v>609</v>
      </c>
      <c r="G612" s="2">
        <f t="shared" si="89"/>
        <v>60900</v>
      </c>
      <c r="H612" s="2">
        <f t="shared" si="85"/>
        <v>191.32299260361842</v>
      </c>
      <c r="I612" s="2">
        <f t="shared" si="86"/>
        <v>-0.9510565162951562</v>
      </c>
    </row>
    <row r="613" spans="1:9">
      <c r="A613" s="2">
        <f t="shared" si="87"/>
        <v>6.0999999999999144</v>
      </c>
      <c r="B613" s="2">
        <f t="shared" si="81"/>
        <v>10</v>
      </c>
      <c r="C613" s="2">
        <f t="shared" si="83"/>
        <v>1.916371518689747</v>
      </c>
      <c r="D613" s="2">
        <f t="shared" si="84"/>
        <v>-0.33839918232502081</v>
      </c>
      <c r="E613" s="2">
        <f t="shared" si="82"/>
        <v>-0.3087079773805475</v>
      </c>
      <c r="F613" s="2">
        <f t="shared" si="88"/>
        <v>610</v>
      </c>
      <c r="G613" s="2">
        <f t="shared" si="89"/>
        <v>61000</v>
      </c>
      <c r="H613" s="2">
        <f t="shared" si="85"/>
        <v>191.63715186897738</v>
      </c>
      <c r="I613" s="2">
        <f t="shared" si="86"/>
        <v>-1</v>
      </c>
    </row>
    <row r="614" spans="1:9">
      <c r="A614" s="2">
        <f t="shared" si="87"/>
        <v>6.1099999999999142</v>
      </c>
      <c r="B614" s="2">
        <f t="shared" si="81"/>
        <v>11</v>
      </c>
      <c r="C614" s="2">
        <f t="shared" si="83"/>
        <v>1.9195131113433368</v>
      </c>
      <c r="D614" s="2">
        <f t="shared" si="84"/>
        <v>-0.34135041578356656</v>
      </c>
      <c r="E614" s="2">
        <f t="shared" si="82"/>
        <v>-0.3087079773805475</v>
      </c>
      <c r="F614" s="2">
        <f t="shared" si="88"/>
        <v>611</v>
      </c>
      <c r="G614" s="2">
        <f t="shared" si="89"/>
        <v>61100</v>
      </c>
      <c r="H614" s="2">
        <f t="shared" si="85"/>
        <v>191.95131113433638</v>
      </c>
      <c r="I614" s="2">
        <f t="shared" si="86"/>
        <v>-0.95105651629514987</v>
      </c>
    </row>
    <row r="615" spans="1:9">
      <c r="A615" s="2">
        <f t="shared" si="87"/>
        <v>6.119999999999914</v>
      </c>
      <c r="B615" s="2">
        <f t="shared" si="81"/>
        <v>12</v>
      </c>
      <c r="C615" s="2">
        <f t="shared" si="83"/>
        <v>1.9226547039969264</v>
      </c>
      <c r="D615" s="2">
        <f t="shared" si="84"/>
        <v>-0.34429828025131715</v>
      </c>
      <c r="E615" s="2">
        <f t="shared" si="82"/>
        <v>-0.3087079773805475</v>
      </c>
      <c r="F615" s="2">
        <f t="shared" si="88"/>
        <v>612</v>
      </c>
      <c r="G615" s="2">
        <f t="shared" si="89"/>
        <v>61200</v>
      </c>
      <c r="H615" s="2">
        <f t="shared" si="85"/>
        <v>192.26547039969537</v>
      </c>
      <c r="I615" s="2">
        <f t="shared" si="86"/>
        <v>-0.80901699437493091</v>
      </c>
    </row>
    <row r="616" spans="1:9">
      <c r="A616" s="2">
        <f t="shared" si="87"/>
        <v>6.1299999999999137</v>
      </c>
      <c r="B616" s="2">
        <f t="shared" si="81"/>
        <v>13</v>
      </c>
      <c r="C616" s="2">
        <f t="shared" si="83"/>
        <v>1.925796296650516</v>
      </c>
      <c r="D616" s="2">
        <f t="shared" si="84"/>
        <v>-0.34724274663404048</v>
      </c>
      <c r="E616" s="2">
        <f t="shared" si="82"/>
        <v>-0.3087079773805475</v>
      </c>
      <c r="F616" s="2">
        <f t="shared" si="88"/>
        <v>613</v>
      </c>
      <c r="G616" s="2">
        <f t="shared" si="89"/>
        <v>61300</v>
      </c>
      <c r="H616" s="2">
        <f t="shared" si="85"/>
        <v>192.57962966505431</v>
      </c>
      <c r="I616" s="2">
        <f t="shared" si="86"/>
        <v>-0.58778525229248346</v>
      </c>
    </row>
    <row r="617" spans="1:9">
      <c r="A617" s="2">
        <f t="shared" si="87"/>
        <v>6.1399999999999135</v>
      </c>
      <c r="B617" s="2">
        <f t="shared" ref="B617:B680" si="90">MOD(B616+1,$B$1)</f>
        <v>14</v>
      </c>
      <c r="C617" s="2">
        <f t="shared" si="83"/>
        <v>1.928937889304106</v>
      </c>
      <c r="D617" s="2">
        <f t="shared" si="84"/>
        <v>-0.35018378587104249</v>
      </c>
      <c r="E617" s="2">
        <f t="shared" ref="E617:E680" si="91">IF(B617&lt;B616,D617,E616)</f>
        <v>-0.3087079773805475</v>
      </c>
      <c r="F617" s="2">
        <f t="shared" si="88"/>
        <v>614</v>
      </c>
      <c r="G617" s="2">
        <f t="shared" si="89"/>
        <v>61400</v>
      </c>
      <c r="H617" s="2">
        <f t="shared" si="85"/>
        <v>192.89378893041331</v>
      </c>
      <c r="I617" s="2">
        <f t="shared" si="86"/>
        <v>-0.30901699437494445</v>
      </c>
    </row>
    <row r="618" spans="1:9">
      <c r="A618" s="2">
        <f t="shared" si="87"/>
        <v>6.1499999999999133</v>
      </c>
      <c r="B618" s="2">
        <f t="shared" si="90"/>
        <v>15</v>
      </c>
      <c r="C618" s="2">
        <f t="shared" si="83"/>
        <v>1.9320794819576956</v>
      </c>
      <c r="D618" s="2">
        <f t="shared" si="84"/>
        <v>-0.35312136893545243</v>
      </c>
      <c r="E618" s="2">
        <f t="shared" si="91"/>
        <v>-0.3087079773805475</v>
      </c>
      <c r="F618" s="2">
        <f t="shared" si="88"/>
        <v>615</v>
      </c>
      <c r="G618" s="2">
        <f t="shared" si="89"/>
        <v>61500</v>
      </c>
      <c r="H618" s="2">
        <f t="shared" si="85"/>
        <v>193.20794819577227</v>
      </c>
      <c r="I618" s="2">
        <f t="shared" si="86"/>
        <v>-9.3110198370882635E-15</v>
      </c>
    </row>
    <row r="619" spans="1:9">
      <c r="A619" s="2">
        <f t="shared" si="87"/>
        <v>6.1599999999999131</v>
      </c>
      <c r="B619" s="2">
        <f t="shared" si="90"/>
        <v>16</v>
      </c>
      <c r="C619" s="2">
        <f t="shared" si="83"/>
        <v>1.9352210746112852</v>
      </c>
      <c r="D619" s="2">
        <f t="shared" si="84"/>
        <v>-0.35605546683451189</v>
      </c>
      <c r="E619" s="2">
        <f t="shared" si="91"/>
        <v>-0.3087079773805475</v>
      </c>
      <c r="F619" s="2">
        <f t="shared" si="88"/>
        <v>616</v>
      </c>
      <c r="G619" s="2">
        <f t="shared" si="89"/>
        <v>61600</v>
      </c>
      <c r="H619" s="2">
        <f t="shared" si="85"/>
        <v>193.52210746113127</v>
      </c>
      <c r="I619" s="2">
        <f t="shared" si="86"/>
        <v>0.30901699437495378</v>
      </c>
    </row>
    <row r="620" spans="1:9">
      <c r="A620" s="2">
        <f t="shared" si="87"/>
        <v>6.1699999999999129</v>
      </c>
      <c r="B620" s="2">
        <f t="shared" si="90"/>
        <v>17</v>
      </c>
      <c r="C620" s="2">
        <f t="shared" si="83"/>
        <v>1.938362667264875</v>
      </c>
      <c r="D620" s="2">
        <f t="shared" si="84"/>
        <v>-0.35898605060985928</v>
      </c>
      <c r="E620" s="2">
        <f t="shared" si="91"/>
        <v>-0.3087079773805475</v>
      </c>
      <c r="F620" s="2">
        <f t="shared" si="88"/>
        <v>617</v>
      </c>
      <c r="G620" s="2">
        <f t="shared" si="89"/>
        <v>61700</v>
      </c>
      <c r="H620" s="2">
        <f t="shared" si="85"/>
        <v>193.83626672649027</v>
      </c>
      <c r="I620" s="2">
        <f t="shared" si="86"/>
        <v>0.58778525229249146</v>
      </c>
    </row>
    <row r="621" spans="1:9">
      <c r="A621" s="2">
        <f t="shared" si="87"/>
        <v>6.1799999999999127</v>
      </c>
      <c r="B621" s="2">
        <f t="shared" si="90"/>
        <v>18</v>
      </c>
      <c r="C621" s="2">
        <f t="shared" si="83"/>
        <v>1.9415042599184649</v>
      </c>
      <c r="D621" s="2">
        <f t="shared" si="84"/>
        <v>-0.36191309133781568</v>
      </c>
      <c r="E621" s="2">
        <f t="shared" si="91"/>
        <v>-0.3087079773805475</v>
      </c>
      <c r="F621" s="2">
        <f t="shared" si="88"/>
        <v>618</v>
      </c>
      <c r="G621" s="2">
        <f t="shared" si="89"/>
        <v>61800</v>
      </c>
      <c r="H621" s="2">
        <f t="shared" si="85"/>
        <v>194.1504259918492</v>
      </c>
      <c r="I621" s="2">
        <f t="shared" si="86"/>
        <v>0.80901699437493668</v>
      </c>
    </row>
    <row r="622" spans="1:9">
      <c r="A622" s="2">
        <f t="shared" si="87"/>
        <v>6.1899999999999125</v>
      </c>
      <c r="B622" s="2">
        <f t="shared" si="90"/>
        <v>19</v>
      </c>
      <c r="C622" s="2">
        <f t="shared" si="83"/>
        <v>1.9446458525720545</v>
      </c>
      <c r="D622" s="2">
        <f t="shared" si="84"/>
        <v>-0.36483656012967058</v>
      </c>
      <c r="E622" s="2">
        <f t="shared" si="91"/>
        <v>-0.3087079773805475</v>
      </c>
      <c r="F622" s="2">
        <f t="shared" si="88"/>
        <v>619</v>
      </c>
      <c r="G622" s="2">
        <f t="shared" si="89"/>
        <v>61900</v>
      </c>
      <c r="H622" s="2">
        <f t="shared" si="85"/>
        <v>194.4645852572082</v>
      </c>
      <c r="I622" s="2">
        <f t="shared" si="86"/>
        <v>0.95105651629515287</v>
      </c>
    </row>
    <row r="623" spans="1:9">
      <c r="A623" s="2">
        <f t="shared" si="87"/>
        <v>6.1999999999999122</v>
      </c>
      <c r="B623" s="2">
        <f t="shared" si="90"/>
        <v>20</v>
      </c>
      <c r="C623" s="2">
        <f t="shared" si="83"/>
        <v>1.9477874452256443</v>
      </c>
      <c r="D623" s="2">
        <f t="shared" si="84"/>
        <v>-0.36775642813196774</v>
      </c>
      <c r="E623" s="2">
        <f t="shared" si="91"/>
        <v>-0.3087079773805475</v>
      </c>
      <c r="F623" s="2">
        <f t="shared" si="88"/>
        <v>620</v>
      </c>
      <c r="G623" s="2">
        <f t="shared" si="89"/>
        <v>62000</v>
      </c>
      <c r="H623" s="2">
        <f t="shared" si="85"/>
        <v>194.77874452256717</v>
      </c>
      <c r="I623" s="2">
        <f t="shared" si="86"/>
        <v>1</v>
      </c>
    </row>
    <row r="624" spans="1:9">
      <c r="A624" s="2">
        <f t="shared" si="87"/>
        <v>6.209999999999912</v>
      </c>
      <c r="B624" s="2">
        <f t="shared" si="90"/>
        <v>21</v>
      </c>
      <c r="C624" s="2">
        <f t="shared" si="83"/>
        <v>1.9509290378792339</v>
      </c>
      <c r="D624" s="2">
        <f t="shared" si="84"/>
        <v>-0.37067266652678821</v>
      </c>
      <c r="E624" s="2">
        <f t="shared" si="91"/>
        <v>-0.3087079773805475</v>
      </c>
      <c r="F624" s="2">
        <f t="shared" si="88"/>
        <v>621</v>
      </c>
      <c r="G624" s="2">
        <f t="shared" si="89"/>
        <v>62100</v>
      </c>
      <c r="H624" s="2">
        <f t="shared" si="85"/>
        <v>195.09290378792616</v>
      </c>
      <c r="I624" s="2">
        <f t="shared" si="86"/>
        <v>0.9510565162951532</v>
      </c>
    </row>
    <row r="625" spans="1:9">
      <c r="A625" s="2">
        <f t="shared" si="87"/>
        <v>6.2199999999999118</v>
      </c>
      <c r="B625" s="2">
        <f t="shared" si="90"/>
        <v>22</v>
      </c>
      <c r="C625" s="2">
        <f t="shared" si="83"/>
        <v>1.9540706305328237</v>
      </c>
      <c r="D625" s="2">
        <f t="shared" si="84"/>
        <v>-0.37358524653203695</v>
      </c>
      <c r="E625" s="2">
        <f t="shared" si="91"/>
        <v>-0.3087079773805475</v>
      </c>
      <c r="F625" s="2">
        <f t="shared" si="88"/>
        <v>622</v>
      </c>
      <c r="G625" s="2">
        <f t="shared" si="89"/>
        <v>62200</v>
      </c>
      <c r="H625" s="2">
        <f t="shared" si="85"/>
        <v>195.40706305328516</v>
      </c>
      <c r="I625" s="2">
        <f t="shared" si="86"/>
        <v>0.80901699437493724</v>
      </c>
    </row>
    <row r="626" spans="1:9">
      <c r="A626" s="2">
        <f t="shared" si="87"/>
        <v>6.2299999999999116</v>
      </c>
      <c r="B626" s="2">
        <f t="shared" si="90"/>
        <v>23</v>
      </c>
      <c r="C626" s="2">
        <f t="shared" si="83"/>
        <v>1.9572122231864135</v>
      </c>
      <c r="D626" s="2">
        <f t="shared" si="84"/>
        <v>-0.37649413940172494</v>
      </c>
      <c r="E626" s="2">
        <f t="shared" si="91"/>
        <v>-0.3087079773805475</v>
      </c>
      <c r="F626" s="2">
        <f t="shared" si="88"/>
        <v>623</v>
      </c>
      <c r="G626" s="2">
        <f t="shared" si="89"/>
        <v>62300</v>
      </c>
      <c r="H626" s="2">
        <f t="shared" si="85"/>
        <v>195.72122231864412</v>
      </c>
      <c r="I626" s="2">
        <f t="shared" si="86"/>
        <v>0.58778525229246925</v>
      </c>
    </row>
    <row r="627" spans="1:9">
      <c r="A627" s="2">
        <f t="shared" si="87"/>
        <v>6.2399999999999114</v>
      </c>
      <c r="B627" s="2">
        <f t="shared" si="90"/>
        <v>24</v>
      </c>
      <c r="C627" s="2">
        <f t="shared" si="83"/>
        <v>1.9603538158400031</v>
      </c>
      <c r="D627" s="2">
        <f t="shared" si="84"/>
        <v>-0.37939931642625357</v>
      </c>
      <c r="E627" s="2">
        <f t="shared" si="91"/>
        <v>-0.3087079773805475</v>
      </c>
      <c r="F627" s="2">
        <f t="shared" si="88"/>
        <v>624</v>
      </c>
      <c r="G627" s="2">
        <f t="shared" si="89"/>
        <v>62400</v>
      </c>
      <c r="H627" s="2">
        <f t="shared" si="85"/>
        <v>196.03538158400309</v>
      </c>
      <c r="I627" s="2">
        <f t="shared" si="86"/>
        <v>0.30901699437495467</v>
      </c>
    </row>
    <row r="628" spans="1:9">
      <c r="A628" s="2">
        <f t="shared" si="87"/>
        <v>6.2499999999999112</v>
      </c>
      <c r="B628" s="2">
        <f t="shared" si="90"/>
        <v>25</v>
      </c>
      <c r="C628" s="2">
        <f t="shared" si="83"/>
        <v>1.9634954084935927</v>
      </c>
      <c r="D628" s="2">
        <f t="shared" si="84"/>
        <v>-0.38230074893269878</v>
      </c>
      <c r="E628" s="2">
        <f t="shared" si="91"/>
        <v>-0.3087079773805475</v>
      </c>
      <c r="F628" s="2">
        <f t="shared" si="88"/>
        <v>625</v>
      </c>
      <c r="G628" s="2">
        <f t="shared" si="89"/>
        <v>62500</v>
      </c>
      <c r="H628" s="2">
        <f t="shared" si="85"/>
        <v>196.34954084936209</v>
      </c>
      <c r="I628" s="2">
        <f t="shared" si="86"/>
        <v>-8.3300337114233791E-15</v>
      </c>
    </row>
    <row r="629" spans="1:9">
      <c r="A629" s="2">
        <f t="shared" si="87"/>
        <v>6.259999999999911</v>
      </c>
      <c r="B629" s="2">
        <f t="shared" si="90"/>
        <v>26</v>
      </c>
      <c r="C629" s="2">
        <f t="shared" si="83"/>
        <v>1.9666370011471828</v>
      </c>
      <c r="D629" s="2">
        <f t="shared" si="84"/>
        <v>-0.3851984082850935</v>
      </c>
      <c r="E629" s="2">
        <f t="shared" si="91"/>
        <v>-0.3087079773805475</v>
      </c>
      <c r="F629" s="2">
        <f t="shared" si="88"/>
        <v>626</v>
      </c>
      <c r="G629" s="2">
        <f t="shared" si="89"/>
        <v>62600</v>
      </c>
      <c r="H629" s="2">
        <f t="shared" si="85"/>
        <v>196.66370011472105</v>
      </c>
      <c r="I629" s="2">
        <f t="shared" si="86"/>
        <v>-0.30901699437494351</v>
      </c>
    </row>
    <row r="630" spans="1:9">
      <c r="A630" s="2">
        <f t="shared" si="87"/>
        <v>6.2699999999999108</v>
      </c>
      <c r="B630" s="2">
        <f t="shared" si="90"/>
        <v>27</v>
      </c>
      <c r="C630" s="2">
        <f t="shared" si="83"/>
        <v>1.9697785938007724</v>
      </c>
      <c r="D630" s="2">
        <f t="shared" si="84"/>
        <v>-0.38809226588470896</v>
      </c>
      <c r="E630" s="2">
        <f t="shared" si="91"/>
        <v>-0.3087079773805475</v>
      </c>
      <c r="F630" s="2">
        <f t="shared" si="88"/>
        <v>627</v>
      </c>
      <c r="G630" s="2">
        <f t="shared" si="89"/>
        <v>62700</v>
      </c>
      <c r="H630" s="2">
        <f t="shared" si="85"/>
        <v>196.97785938008005</v>
      </c>
      <c r="I630" s="2">
        <f t="shared" si="86"/>
        <v>-0.58778525229248269</v>
      </c>
    </row>
    <row r="631" spans="1:9">
      <c r="A631" s="2">
        <f t="shared" si="87"/>
        <v>6.2799999999999105</v>
      </c>
      <c r="B631" s="2">
        <f t="shared" si="90"/>
        <v>28</v>
      </c>
      <c r="C631" s="2">
        <f t="shared" si="83"/>
        <v>1.972920186454362</v>
      </c>
      <c r="D631" s="2">
        <f t="shared" si="84"/>
        <v>-0.39098229317033928</v>
      </c>
      <c r="E631" s="2">
        <f t="shared" si="91"/>
        <v>-0.3087079773805475</v>
      </c>
      <c r="F631" s="2">
        <f t="shared" si="88"/>
        <v>628</v>
      </c>
      <c r="G631" s="2">
        <f t="shared" si="89"/>
        <v>62800</v>
      </c>
      <c r="H631" s="2">
        <f t="shared" si="85"/>
        <v>197.29201864543901</v>
      </c>
      <c r="I631" s="2">
        <f t="shared" si="86"/>
        <v>-0.80901699437494712</v>
      </c>
    </row>
    <row r="632" spans="1:9">
      <c r="A632" s="2">
        <f t="shared" si="87"/>
        <v>6.2899999999999103</v>
      </c>
      <c r="B632" s="2">
        <f t="shared" si="90"/>
        <v>29</v>
      </c>
      <c r="C632" s="2">
        <f t="shared" si="83"/>
        <v>1.9760617791079518</v>
      </c>
      <c r="D632" s="2">
        <f t="shared" si="84"/>
        <v>-0.39386846161858213</v>
      </c>
      <c r="E632" s="2">
        <f t="shared" si="91"/>
        <v>-0.3087079773805475</v>
      </c>
      <c r="F632" s="2">
        <f t="shared" si="88"/>
        <v>629</v>
      </c>
      <c r="G632" s="2">
        <f t="shared" si="89"/>
        <v>62900</v>
      </c>
      <c r="H632" s="2">
        <f t="shared" si="85"/>
        <v>197.60617791079801</v>
      </c>
      <c r="I632" s="2">
        <f t="shared" si="86"/>
        <v>-0.95105651629515831</v>
      </c>
    </row>
    <row r="633" spans="1:9">
      <c r="A633" s="2">
        <f t="shared" si="87"/>
        <v>6.2999999999999101</v>
      </c>
      <c r="B633" s="2">
        <f t="shared" si="90"/>
        <v>30</v>
      </c>
      <c r="C633" s="2">
        <f t="shared" si="83"/>
        <v>1.9792033717615416</v>
      </c>
      <c r="D633" s="2">
        <f t="shared" si="84"/>
        <v>-0.39675074274412003</v>
      </c>
      <c r="E633" s="2">
        <f t="shared" si="91"/>
        <v>-0.3087079773805475</v>
      </c>
      <c r="F633" s="2">
        <f t="shared" si="88"/>
        <v>630</v>
      </c>
      <c r="G633" s="2">
        <f t="shared" si="89"/>
        <v>63000</v>
      </c>
      <c r="H633" s="2">
        <f t="shared" si="85"/>
        <v>197.92033717615698</v>
      </c>
      <c r="I633" s="2">
        <f t="shared" si="86"/>
        <v>-1</v>
      </c>
    </row>
    <row r="634" spans="1:9">
      <c r="A634" s="2">
        <f t="shared" si="87"/>
        <v>6.3099999999999099</v>
      </c>
      <c r="B634" s="2">
        <f t="shared" si="90"/>
        <v>31</v>
      </c>
      <c r="C634" s="2">
        <f t="shared" si="83"/>
        <v>1.9823449644151312</v>
      </c>
      <c r="D634" s="2">
        <f t="shared" si="84"/>
        <v>-0.39962910810000152</v>
      </c>
      <c r="E634" s="2">
        <f t="shared" si="91"/>
        <v>-0.3087079773805475</v>
      </c>
      <c r="F634" s="2">
        <f t="shared" si="88"/>
        <v>631</v>
      </c>
      <c r="G634" s="2">
        <f t="shared" si="89"/>
        <v>63100</v>
      </c>
      <c r="H634" s="2">
        <f t="shared" si="85"/>
        <v>198.23449644151594</v>
      </c>
      <c r="I634" s="2">
        <f t="shared" si="86"/>
        <v>-0.95105651629515653</v>
      </c>
    </row>
    <row r="635" spans="1:9">
      <c r="A635" s="2">
        <f t="shared" si="87"/>
        <v>6.3199999999999097</v>
      </c>
      <c r="B635" s="2">
        <f t="shared" si="90"/>
        <v>32</v>
      </c>
      <c r="C635" s="2">
        <f t="shared" si="83"/>
        <v>1.985486557068721</v>
      </c>
      <c r="D635" s="2">
        <f t="shared" si="84"/>
        <v>-0.40250352927792316</v>
      </c>
      <c r="E635" s="2">
        <f t="shared" si="91"/>
        <v>-0.3087079773805475</v>
      </c>
      <c r="F635" s="2">
        <f t="shared" si="88"/>
        <v>632</v>
      </c>
      <c r="G635" s="2">
        <f t="shared" si="89"/>
        <v>63200</v>
      </c>
      <c r="H635" s="2">
        <f t="shared" si="85"/>
        <v>198.54865570687494</v>
      </c>
      <c r="I635" s="2">
        <f t="shared" si="86"/>
        <v>-0.80901699437494368</v>
      </c>
    </row>
    <row r="636" spans="1:9">
      <c r="A636" s="2">
        <f t="shared" si="87"/>
        <v>6.3299999999999095</v>
      </c>
      <c r="B636" s="2">
        <f t="shared" si="90"/>
        <v>33</v>
      </c>
      <c r="C636" s="2">
        <f t="shared" si="83"/>
        <v>1.9886281497223106</v>
      </c>
      <c r="D636" s="2">
        <f t="shared" si="84"/>
        <v>-0.40537397790850777</v>
      </c>
      <c r="E636" s="2">
        <f t="shared" si="91"/>
        <v>-0.3087079773805475</v>
      </c>
      <c r="F636" s="2">
        <f t="shared" si="88"/>
        <v>633</v>
      </c>
      <c r="G636" s="2">
        <f t="shared" si="89"/>
        <v>63300</v>
      </c>
      <c r="H636" s="2">
        <f t="shared" si="85"/>
        <v>198.86281497223391</v>
      </c>
      <c r="I636" s="2">
        <f t="shared" si="86"/>
        <v>-0.58778525229247791</v>
      </c>
    </row>
    <row r="637" spans="1:9">
      <c r="A637" s="2">
        <f t="shared" si="87"/>
        <v>6.3399999999999093</v>
      </c>
      <c r="B637" s="2">
        <f t="shared" si="90"/>
        <v>34</v>
      </c>
      <c r="C637" s="2">
        <f t="shared" si="83"/>
        <v>1.9917697423759004</v>
      </c>
      <c r="D637" s="2">
        <f t="shared" si="84"/>
        <v>-0.40824042566158675</v>
      </c>
      <c r="E637" s="2">
        <f t="shared" si="91"/>
        <v>-0.3087079773805475</v>
      </c>
      <c r="F637" s="2">
        <f t="shared" si="88"/>
        <v>634</v>
      </c>
      <c r="G637" s="2">
        <f t="shared" si="89"/>
        <v>63400</v>
      </c>
      <c r="H637" s="2">
        <f t="shared" si="85"/>
        <v>199.1769742375929</v>
      </c>
      <c r="I637" s="2">
        <f t="shared" si="86"/>
        <v>-0.3090169943749379</v>
      </c>
    </row>
    <row r="638" spans="1:9">
      <c r="A638" s="2">
        <f t="shared" si="87"/>
        <v>6.3499999999999091</v>
      </c>
      <c r="B638" s="2">
        <f t="shared" si="90"/>
        <v>35</v>
      </c>
      <c r="C638" s="2">
        <f t="shared" si="83"/>
        <v>1.9949113350294903</v>
      </c>
      <c r="D638" s="2">
        <f t="shared" si="84"/>
        <v>-0.41110284424647775</v>
      </c>
      <c r="E638" s="2">
        <f t="shared" si="91"/>
        <v>-0.3087079773805475</v>
      </c>
      <c r="F638" s="2">
        <f t="shared" si="88"/>
        <v>635</v>
      </c>
      <c r="G638" s="2">
        <f t="shared" si="89"/>
        <v>63500</v>
      </c>
      <c r="H638" s="2">
        <f t="shared" si="85"/>
        <v>199.49113350295187</v>
      </c>
      <c r="I638" s="2">
        <f t="shared" si="86"/>
        <v>-2.4506221704689857E-15</v>
      </c>
    </row>
    <row r="639" spans="1:9">
      <c r="A639" s="2">
        <f t="shared" si="87"/>
        <v>6.3599999999999088</v>
      </c>
      <c r="B639" s="2">
        <f t="shared" si="90"/>
        <v>36</v>
      </c>
      <c r="C639" s="2">
        <f t="shared" si="83"/>
        <v>1.9980529276830798</v>
      </c>
      <c r="D639" s="2">
        <f t="shared" si="84"/>
        <v>-0.41396120541226478</v>
      </c>
      <c r="E639" s="2">
        <f t="shared" si="91"/>
        <v>-0.3087079773805475</v>
      </c>
      <c r="F639" s="2">
        <f t="shared" si="88"/>
        <v>636</v>
      </c>
      <c r="G639" s="2">
        <f t="shared" si="89"/>
        <v>63600</v>
      </c>
      <c r="H639" s="2">
        <f t="shared" si="85"/>
        <v>199.80529276831084</v>
      </c>
      <c r="I639" s="2">
        <f t="shared" si="86"/>
        <v>0.30901699437493324</v>
      </c>
    </row>
    <row r="640" spans="1:9">
      <c r="A640" s="2">
        <f t="shared" si="87"/>
        <v>6.3699999999999086</v>
      </c>
      <c r="B640" s="2">
        <f t="shared" si="90"/>
        <v>37</v>
      </c>
      <c r="C640" s="2">
        <f t="shared" si="83"/>
        <v>2.0011945203366697</v>
      </c>
      <c r="D640" s="2">
        <f t="shared" si="84"/>
        <v>-0.41681548094807752</v>
      </c>
      <c r="E640" s="2">
        <f t="shared" si="91"/>
        <v>-0.3087079773805475</v>
      </c>
      <c r="F640" s="2">
        <f t="shared" si="88"/>
        <v>637</v>
      </c>
      <c r="G640" s="2">
        <f t="shared" si="89"/>
        <v>63700</v>
      </c>
      <c r="H640" s="2">
        <f t="shared" si="85"/>
        <v>200.11945203366983</v>
      </c>
      <c r="I640" s="2">
        <f t="shared" si="86"/>
        <v>0.58778525229247403</v>
      </c>
    </row>
    <row r="641" spans="1:9">
      <c r="A641" s="2">
        <f t="shared" si="87"/>
        <v>6.3799999999999084</v>
      </c>
      <c r="B641" s="2">
        <f t="shared" si="90"/>
        <v>38</v>
      </c>
      <c r="C641" s="2">
        <f t="shared" si="83"/>
        <v>2.0043361129902593</v>
      </c>
      <c r="D641" s="2">
        <f t="shared" si="84"/>
        <v>-0.41966564268336831</v>
      </c>
      <c r="E641" s="2">
        <f t="shared" si="91"/>
        <v>-0.3087079773805475</v>
      </c>
      <c r="F641" s="2">
        <f t="shared" si="88"/>
        <v>638</v>
      </c>
      <c r="G641" s="2">
        <f t="shared" si="89"/>
        <v>63800</v>
      </c>
      <c r="H641" s="2">
        <f t="shared" si="85"/>
        <v>200.43361129902883</v>
      </c>
      <c r="I641" s="2">
        <f t="shared" si="86"/>
        <v>0.80901699437495744</v>
      </c>
    </row>
    <row r="642" spans="1:9">
      <c r="A642" s="2">
        <f t="shared" si="87"/>
        <v>6.3899999999999082</v>
      </c>
      <c r="B642" s="2">
        <f t="shared" si="90"/>
        <v>39</v>
      </c>
      <c r="C642" s="2">
        <f t="shared" si="83"/>
        <v>2.0074777056438489</v>
      </c>
      <c r="D642" s="2">
        <f t="shared" si="84"/>
        <v>-0.42251166248819172</v>
      </c>
      <c r="E642" s="2">
        <f t="shared" si="91"/>
        <v>-0.3087079773805475</v>
      </c>
      <c r="F642" s="2">
        <f t="shared" si="88"/>
        <v>639</v>
      </c>
      <c r="G642" s="2">
        <f t="shared" si="89"/>
        <v>63900</v>
      </c>
      <c r="H642" s="2">
        <f t="shared" si="85"/>
        <v>200.74777056438779</v>
      </c>
      <c r="I642" s="2">
        <f t="shared" si="86"/>
        <v>0.95105651629515497</v>
      </c>
    </row>
    <row r="643" spans="1:9">
      <c r="A643" s="2">
        <f t="shared" si="87"/>
        <v>6.399999999999908</v>
      </c>
      <c r="B643" s="2">
        <f t="shared" si="90"/>
        <v>40</v>
      </c>
      <c r="C643" s="2">
        <f t="shared" si="83"/>
        <v>2.0106192982974389</v>
      </c>
      <c r="D643" s="2">
        <f t="shared" si="84"/>
        <v>-0.42535351227348156</v>
      </c>
      <c r="E643" s="2">
        <f t="shared" si="91"/>
        <v>-0.3087079773805475</v>
      </c>
      <c r="F643" s="2">
        <f t="shared" si="88"/>
        <v>640</v>
      </c>
      <c r="G643" s="2">
        <f t="shared" si="89"/>
        <v>64000</v>
      </c>
      <c r="H643" s="2">
        <f t="shared" si="85"/>
        <v>201.06192982974679</v>
      </c>
      <c r="I643" s="2">
        <f t="shared" si="86"/>
        <v>1</v>
      </c>
    </row>
    <row r="644" spans="1:9">
      <c r="A644" s="2">
        <f t="shared" si="87"/>
        <v>6.4099999999999078</v>
      </c>
      <c r="B644" s="2">
        <f t="shared" si="90"/>
        <v>41</v>
      </c>
      <c r="C644" s="2">
        <f t="shared" ref="C644:C707" si="92">A644*$N$4/1000</f>
        <v>2.0137608909510285</v>
      </c>
      <c r="D644" s="2">
        <f t="shared" ref="D644:D707" si="93">0.999*COS(C644)</f>
        <v>-0.42819116399132706</v>
      </c>
      <c r="E644" s="2">
        <f t="shared" si="91"/>
        <v>-0.3087079773805475</v>
      </c>
      <c r="F644" s="2">
        <f t="shared" si="88"/>
        <v>641</v>
      </c>
      <c r="G644" s="2">
        <f t="shared" si="89"/>
        <v>64100</v>
      </c>
      <c r="H644" s="2">
        <f t="shared" ref="H644:H707" si="94">F644*$N$4/1000</f>
        <v>201.37608909510573</v>
      </c>
      <c r="I644" s="2">
        <f t="shared" ref="I644:I707" si="95">COS(H644)</f>
        <v>0.95105651629515986</v>
      </c>
    </row>
    <row r="645" spans="1:9">
      <c r="A645" s="2">
        <f t="shared" ref="A645:A708" si="96">A644+0.01</f>
        <v>6.4199999999999076</v>
      </c>
      <c r="B645" s="2">
        <f t="shared" si="90"/>
        <v>42</v>
      </c>
      <c r="C645" s="2">
        <f t="shared" si="92"/>
        <v>2.0169024836046181</v>
      </c>
      <c r="D645" s="2">
        <f t="shared" si="93"/>
        <v>-0.4310245896352517</v>
      </c>
      <c r="E645" s="2">
        <f t="shared" si="91"/>
        <v>-0.3087079773805475</v>
      </c>
      <c r="F645" s="2">
        <f t="shared" ref="F645:F708" si="97">F644+0.01*$N$8</f>
        <v>642</v>
      </c>
      <c r="G645" s="2">
        <f t="shared" ref="G645:G708" si="98">G644+$N$8</f>
        <v>64200</v>
      </c>
      <c r="H645" s="2">
        <f t="shared" si="94"/>
        <v>201.69024836046472</v>
      </c>
      <c r="I645" s="2">
        <f t="shared" si="95"/>
        <v>0.80901699437495</v>
      </c>
    </row>
    <row r="646" spans="1:9">
      <c r="A646" s="2">
        <f t="shared" si="96"/>
        <v>6.4299999999999073</v>
      </c>
      <c r="B646" s="2">
        <f t="shared" si="90"/>
        <v>43</v>
      </c>
      <c r="C646" s="2">
        <f t="shared" si="92"/>
        <v>2.0200440762582081</v>
      </c>
      <c r="D646" s="2">
        <f t="shared" si="93"/>
        <v>-0.43385376124048874</v>
      </c>
      <c r="E646" s="2">
        <f t="shared" si="91"/>
        <v>-0.3087079773805475</v>
      </c>
      <c r="F646" s="2">
        <f t="shared" si="97"/>
        <v>643</v>
      </c>
      <c r="G646" s="2">
        <f t="shared" si="98"/>
        <v>64300</v>
      </c>
      <c r="H646" s="2">
        <f t="shared" si="94"/>
        <v>202.00440762582372</v>
      </c>
      <c r="I646" s="2">
        <f t="shared" si="95"/>
        <v>0.5877852522924637</v>
      </c>
    </row>
    <row r="647" spans="1:9">
      <c r="A647" s="2">
        <f t="shared" si="96"/>
        <v>6.4399999999999071</v>
      </c>
      <c r="B647" s="2">
        <f t="shared" si="90"/>
        <v>44</v>
      </c>
      <c r="C647" s="2">
        <f t="shared" si="92"/>
        <v>2.0231856689117977</v>
      </c>
      <c r="D647" s="2">
        <f t="shared" si="93"/>
        <v>-0.43667865088425584</v>
      </c>
      <c r="E647" s="2">
        <f t="shared" si="91"/>
        <v>-0.3087079773805475</v>
      </c>
      <c r="F647" s="2">
        <f t="shared" si="97"/>
        <v>644</v>
      </c>
      <c r="G647" s="2">
        <f t="shared" si="98"/>
        <v>64400</v>
      </c>
      <c r="H647" s="2">
        <f t="shared" si="94"/>
        <v>202.31856689118268</v>
      </c>
      <c r="I647" s="2">
        <f t="shared" si="95"/>
        <v>0.30901699437494817</v>
      </c>
    </row>
    <row r="648" spans="1:9">
      <c r="A648" s="2">
        <f t="shared" si="96"/>
        <v>6.4499999999999069</v>
      </c>
      <c r="B648" s="2">
        <f t="shared" si="90"/>
        <v>45</v>
      </c>
      <c r="C648" s="2">
        <f t="shared" si="92"/>
        <v>2.0263272615653873</v>
      </c>
      <c r="D648" s="2">
        <f t="shared" si="93"/>
        <v>-0.43949923068603292</v>
      </c>
      <c r="E648" s="2">
        <f t="shared" si="91"/>
        <v>-0.3087079773805475</v>
      </c>
      <c r="F648" s="2">
        <f t="shared" si="97"/>
        <v>645</v>
      </c>
      <c r="G648" s="2">
        <f t="shared" si="98"/>
        <v>64500</v>
      </c>
      <c r="H648" s="2">
        <f t="shared" si="94"/>
        <v>202.63272615654168</v>
      </c>
      <c r="I648" s="2">
        <f t="shared" si="95"/>
        <v>-1.5190431378042657E-14</v>
      </c>
    </row>
    <row r="649" spans="1:9">
      <c r="A649" s="2">
        <f t="shared" si="96"/>
        <v>6.4599999999999067</v>
      </c>
      <c r="B649" s="2">
        <f t="shared" si="90"/>
        <v>46</v>
      </c>
      <c r="C649" s="2">
        <f t="shared" si="92"/>
        <v>2.0294688542189774</v>
      </c>
      <c r="D649" s="2">
        <f t="shared" si="93"/>
        <v>-0.44231547280783656</v>
      </c>
      <c r="E649" s="2">
        <f t="shared" si="91"/>
        <v>-0.3087079773805475</v>
      </c>
      <c r="F649" s="2">
        <f t="shared" si="97"/>
        <v>646</v>
      </c>
      <c r="G649" s="2">
        <f t="shared" si="98"/>
        <v>64600</v>
      </c>
      <c r="H649" s="2">
        <f t="shared" si="94"/>
        <v>202.94688542190062</v>
      </c>
      <c r="I649" s="2">
        <f t="shared" si="95"/>
        <v>-0.30901699437492303</v>
      </c>
    </row>
    <row r="650" spans="1:9">
      <c r="A650" s="2">
        <f t="shared" si="96"/>
        <v>6.4699999999999065</v>
      </c>
      <c r="B650" s="2">
        <f t="shared" si="90"/>
        <v>47</v>
      </c>
      <c r="C650" s="2">
        <f t="shared" si="92"/>
        <v>2.032610446872567</v>
      </c>
      <c r="D650" s="2">
        <f t="shared" si="93"/>
        <v>-0.44512734945449328</v>
      </c>
      <c r="E650" s="2">
        <f t="shared" si="91"/>
        <v>-0.3087079773805475</v>
      </c>
      <c r="F650" s="2">
        <f t="shared" si="97"/>
        <v>647</v>
      </c>
      <c r="G650" s="2">
        <f t="shared" si="98"/>
        <v>64700</v>
      </c>
      <c r="H650" s="2">
        <f t="shared" si="94"/>
        <v>203.26104468725961</v>
      </c>
      <c r="I650" s="2">
        <f t="shared" si="95"/>
        <v>-0.58778525229246525</v>
      </c>
    </row>
    <row r="651" spans="1:9">
      <c r="A651" s="2">
        <f t="shared" si="96"/>
        <v>6.4799999999999063</v>
      </c>
      <c r="B651" s="2">
        <f t="shared" si="90"/>
        <v>48</v>
      </c>
      <c r="C651" s="2">
        <f t="shared" si="92"/>
        <v>2.0357520395261566</v>
      </c>
      <c r="D651" s="2">
        <f t="shared" si="93"/>
        <v>-0.44793483287391589</v>
      </c>
      <c r="E651" s="2">
        <f t="shared" si="91"/>
        <v>-0.3087079773805475</v>
      </c>
      <c r="F651" s="2">
        <f t="shared" si="97"/>
        <v>648</v>
      </c>
      <c r="G651" s="2">
        <f t="shared" si="98"/>
        <v>64800</v>
      </c>
      <c r="H651" s="2">
        <f t="shared" si="94"/>
        <v>203.57520395261861</v>
      </c>
      <c r="I651" s="2">
        <f t="shared" si="95"/>
        <v>-0.80901699437495111</v>
      </c>
    </row>
    <row r="652" spans="1:9">
      <c r="A652" s="2">
        <f t="shared" si="96"/>
        <v>6.4899999999999061</v>
      </c>
      <c r="B652" s="2">
        <f t="shared" si="90"/>
        <v>49</v>
      </c>
      <c r="C652" s="2">
        <f t="shared" si="92"/>
        <v>2.0388936321797466</v>
      </c>
      <c r="D652" s="2">
        <f t="shared" si="93"/>
        <v>-0.45073789535737718</v>
      </c>
      <c r="E652" s="2">
        <f t="shared" si="91"/>
        <v>-0.3087079773805475</v>
      </c>
      <c r="F652" s="2">
        <f t="shared" si="97"/>
        <v>649</v>
      </c>
      <c r="G652" s="2">
        <f t="shared" si="98"/>
        <v>64900</v>
      </c>
      <c r="H652" s="2">
        <f t="shared" si="94"/>
        <v>203.88936321797758</v>
      </c>
      <c r="I652" s="2">
        <f t="shared" si="95"/>
        <v>-0.95105651629515164</v>
      </c>
    </row>
    <row r="653" spans="1:9">
      <c r="A653" s="2">
        <f t="shared" si="96"/>
        <v>6.4999999999999059</v>
      </c>
      <c r="B653" s="2">
        <f t="shared" si="90"/>
        <v>50</v>
      </c>
      <c r="C653" s="2">
        <f t="shared" si="92"/>
        <v>2.0420352248333362</v>
      </c>
      <c r="D653" s="2">
        <f t="shared" si="93"/>
        <v>-0.45353650923978106</v>
      </c>
      <c r="E653" s="2">
        <f t="shared" si="91"/>
        <v>-0.3087079773805475</v>
      </c>
      <c r="F653" s="2">
        <f t="shared" si="97"/>
        <v>650</v>
      </c>
      <c r="G653" s="2">
        <f t="shared" si="98"/>
        <v>65000</v>
      </c>
      <c r="H653" s="2">
        <f t="shared" si="94"/>
        <v>204.20352248333657</v>
      </c>
      <c r="I653" s="2">
        <f t="shared" si="95"/>
        <v>-1</v>
      </c>
    </row>
    <row r="654" spans="1:9">
      <c r="A654" s="2">
        <f t="shared" si="96"/>
        <v>6.5099999999999056</v>
      </c>
      <c r="B654" s="2">
        <f t="shared" si="90"/>
        <v>51</v>
      </c>
      <c r="C654" s="2">
        <f t="shared" si="92"/>
        <v>2.0451768174869258</v>
      </c>
      <c r="D654" s="2">
        <f t="shared" si="93"/>
        <v>-0.45633064689993891</v>
      </c>
      <c r="E654" s="2">
        <f t="shared" si="91"/>
        <v>-0.3087079773805475</v>
      </c>
      <c r="F654" s="2">
        <f t="shared" si="97"/>
        <v>651</v>
      </c>
      <c r="G654" s="2">
        <f t="shared" si="98"/>
        <v>65100</v>
      </c>
      <c r="H654" s="2">
        <f t="shared" si="94"/>
        <v>204.51768174869557</v>
      </c>
      <c r="I654" s="2">
        <f t="shared" si="95"/>
        <v>-0.95105651629514565</v>
      </c>
    </row>
    <row r="655" spans="1:9">
      <c r="A655" s="2">
        <f t="shared" si="96"/>
        <v>6.5199999999999054</v>
      </c>
      <c r="B655" s="2">
        <f t="shared" si="90"/>
        <v>52</v>
      </c>
      <c r="C655" s="2">
        <f t="shared" si="92"/>
        <v>2.0483184101405154</v>
      </c>
      <c r="D655" s="2">
        <f t="shared" si="93"/>
        <v>-0.45912028076083994</v>
      </c>
      <c r="E655" s="2">
        <f t="shared" si="91"/>
        <v>-0.3087079773805475</v>
      </c>
      <c r="F655" s="2">
        <f t="shared" si="97"/>
        <v>652</v>
      </c>
      <c r="G655" s="2">
        <f t="shared" si="98"/>
        <v>65200</v>
      </c>
      <c r="H655" s="2">
        <f t="shared" si="94"/>
        <v>204.8318410140545</v>
      </c>
      <c r="I655" s="2">
        <f t="shared" si="95"/>
        <v>-0.80901699437495633</v>
      </c>
    </row>
    <row r="656" spans="1:9">
      <c r="A656" s="2">
        <f t="shared" si="96"/>
        <v>6.5299999999999052</v>
      </c>
      <c r="B656" s="2">
        <f t="shared" si="90"/>
        <v>53</v>
      </c>
      <c r="C656" s="2">
        <f t="shared" si="92"/>
        <v>2.051460002794105</v>
      </c>
      <c r="D656" s="2">
        <f t="shared" si="93"/>
        <v>-0.46190538328992425</v>
      </c>
      <c r="E656" s="2">
        <f t="shared" si="91"/>
        <v>-0.3087079773805475</v>
      </c>
      <c r="F656" s="2">
        <f t="shared" si="97"/>
        <v>653</v>
      </c>
      <c r="G656" s="2">
        <f t="shared" si="98"/>
        <v>65300</v>
      </c>
      <c r="H656" s="2">
        <f t="shared" si="94"/>
        <v>205.1460002794135</v>
      </c>
      <c r="I656" s="2">
        <f t="shared" si="95"/>
        <v>-0.58778525229247247</v>
      </c>
    </row>
    <row r="657" spans="1:9">
      <c r="A657" s="2">
        <f t="shared" si="96"/>
        <v>6.539999999999905</v>
      </c>
      <c r="B657" s="2">
        <f t="shared" si="90"/>
        <v>54</v>
      </c>
      <c r="C657" s="2">
        <f t="shared" si="92"/>
        <v>2.0546015954476946</v>
      </c>
      <c r="D657" s="2">
        <f t="shared" si="93"/>
        <v>-0.46468592699935424</v>
      </c>
      <c r="E657" s="2">
        <f t="shared" si="91"/>
        <v>-0.3087079773805475</v>
      </c>
      <c r="F657" s="2">
        <f t="shared" si="97"/>
        <v>654</v>
      </c>
      <c r="G657" s="2">
        <f t="shared" si="98"/>
        <v>65400</v>
      </c>
      <c r="H657" s="2">
        <f t="shared" si="94"/>
        <v>205.46015954477247</v>
      </c>
      <c r="I657" s="2">
        <f t="shared" si="95"/>
        <v>-0.30901699437495844</v>
      </c>
    </row>
    <row r="658" spans="1:9">
      <c r="A658" s="2">
        <f t="shared" si="96"/>
        <v>6.5499999999999048</v>
      </c>
      <c r="B658" s="2">
        <f t="shared" si="90"/>
        <v>55</v>
      </c>
      <c r="C658" s="2">
        <f t="shared" si="92"/>
        <v>2.0577431881012851</v>
      </c>
      <c r="D658" s="2">
        <f t="shared" si="93"/>
        <v>-0.46746188444628678</v>
      </c>
      <c r="E658" s="2">
        <f t="shared" si="91"/>
        <v>-0.3087079773805475</v>
      </c>
      <c r="F658" s="2">
        <f t="shared" si="97"/>
        <v>655</v>
      </c>
      <c r="G658" s="2">
        <f t="shared" si="98"/>
        <v>65500</v>
      </c>
      <c r="H658" s="2">
        <f t="shared" si="94"/>
        <v>205.77431881013146</v>
      </c>
      <c r="I658" s="2">
        <f t="shared" si="95"/>
        <v>4.4097754961502922E-15</v>
      </c>
    </row>
    <row r="659" spans="1:9">
      <c r="A659" s="2">
        <f t="shared" si="96"/>
        <v>6.5599999999999046</v>
      </c>
      <c r="B659" s="2">
        <f t="shared" si="90"/>
        <v>56</v>
      </c>
      <c r="C659" s="2">
        <f t="shared" si="92"/>
        <v>2.0608847807548747</v>
      </c>
      <c r="D659" s="2">
        <f t="shared" si="93"/>
        <v>-0.47023322823314107</v>
      </c>
      <c r="E659" s="2">
        <f t="shared" si="91"/>
        <v>-0.3087079773805475</v>
      </c>
      <c r="F659" s="2">
        <f t="shared" si="97"/>
        <v>656</v>
      </c>
      <c r="G659" s="2">
        <f t="shared" si="98"/>
        <v>65600</v>
      </c>
      <c r="H659" s="2">
        <f t="shared" si="94"/>
        <v>206.08847807549046</v>
      </c>
      <c r="I659" s="2">
        <f t="shared" si="95"/>
        <v>0.30901699437496682</v>
      </c>
    </row>
    <row r="660" spans="1:9">
      <c r="A660" s="2">
        <f t="shared" si="96"/>
        <v>6.5699999999999044</v>
      </c>
      <c r="B660" s="2">
        <f t="shared" si="90"/>
        <v>57</v>
      </c>
      <c r="C660" s="2">
        <f t="shared" si="92"/>
        <v>2.0640263734084643</v>
      </c>
      <c r="D660" s="2">
        <f t="shared" si="93"/>
        <v>-0.47299993100787352</v>
      </c>
      <c r="E660" s="2">
        <f t="shared" si="91"/>
        <v>-0.3087079773805475</v>
      </c>
      <c r="F660" s="2">
        <f t="shared" si="97"/>
        <v>657</v>
      </c>
      <c r="G660" s="2">
        <f t="shared" si="98"/>
        <v>65700</v>
      </c>
      <c r="H660" s="2">
        <f t="shared" si="94"/>
        <v>206.40263734084942</v>
      </c>
      <c r="I660" s="2">
        <f t="shared" si="95"/>
        <v>0.58778525229247958</v>
      </c>
    </row>
    <row r="661" spans="1:9">
      <c r="A661" s="2">
        <f t="shared" si="96"/>
        <v>6.5799999999999041</v>
      </c>
      <c r="B661" s="2">
        <f t="shared" si="90"/>
        <v>58</v>
      </c>
      <c r="C661" s="2">
        <f t="shared" si="92"/>
        <v>2.0671679660620539</v>
      </c>
      <c r="D661" s="2">
        <f t="shared" si="93"/>
        <v>-0.47576196546424476</v>
      </c>
      <c r="E661" s="2">
        <f t="shared" si="91"/>
        <v>-0.3087079773805475</v>
      </c>
      <c r="F661" s="2">
        <f t="shared" si="97"/>
        <v>658</v>
      </c>
      <c r="G661" s="2">
        <f t="shared" si="98"/>
        <v>65800</v>
      </c>
      <c r="H661" s="2">
        <f t="shared" si="94"/>
        <v>206.71679660620839</v>
      </c>
      <c r="I661" s="2">
        <f t="shared" si="95"/>
        <v>0.80901699437494479</v>
      </c>
    </row>
    <row r="662" spans="1:9">
      <c r="A662" s="2">
        <f t="shared" si="96"/>
        <v>6.5899999999999039</v>
      </c>
      <c r="B662" s="2">
        <f t="shared" si="90"/>
        <v>59</v>
      </c>
      <c r="C662" s="2">
        <f t="shared" si="92"/>
        <v>2.0703095587156435</v>
      </c>
      <c r="D662" s="2">
        <f t="shared" si="93"/>
        <v>-0.47851930434208972</v>
      </c>
      <c r="E662" s="2">
        <f t="shared" si="91"/>
        <v>-0.3087079773805475</v>
      </c>
      <c r="F662" s="2">
        <f t="shared" si="97"/>
        <v>659</v>
      </c>
      <c r="G662" s="2">
        <f t="shared" si="98"/>
        <v>65900</v>
      </c>
      <c r="H662" s="2">
        <f t="shared" si="94"/>
        <v>207.03095587156736</v>
      </c>
      <c r="I662" s="2">
        <f t="shared" si="95"/>
        <v>0.95105651629514831</v>
      </c>
    </row>
    <row r="663" spans="1:9">
      <c r="A663" s="2">
        <f t="shared" si="96"/>
        <v>6.5999999999999037</v>
      </c>
      <c r="B663" s="2">
        <f t="shared" si="90"/>
        <v>60</v>
      </c>
      <c r="C663" s="2">
        <f t="shared" si="92"/>
        <v>2.0734511513692331</v>
      </c>
      <c r="D663" s="2">
        <f t="shared" si="93"/>
        <v>-0.48127192042758687</v>
      </c>
      <c r="E663" s="2">
        <f t="shared" si="91"/>
        <v>-0.3087079773805475</v>
      </c>
      <c r="F663" s="2">
        <f t="shared" si="97"/>
        <v>660</v>
      </c>
      <c r="G663" s="2">
        <f t="shared" si="98"/>
        <v>66000</v>
      </c>
      <c r="H663" s="2">
        <f t="shared" si="94"/>
        <v>207.34511513692635</v>
      </c>
      <c r="I663" s="2">
        <f t="shared" si="95"/>
        <v>1</v>
      </c>
    </row>
    <row r="664" spans="1:9">
      <c r="A664" s="2">
        <f t="shared" si="96"/>
        <v>6.6099999999999035</v>
      </c>
      <c r="B664" s="2">
        <f t="shared" si="90"/>
        <v>61</v>
      </c>
      <c r="C664" s="2">
        <f t="shared" si="92"/>
        <v>2.0765927440228227</v>
      </c>
      <c r="D664" s="2">
        <f t="shared" si="93"/>
        <v>-0.48401978655352679</v>
      </c>
      <c r="E664" s="2">
        <f t="shared" si="91"/>
        <v>-0.3087079773805475</v>
      </c>
      <c r="F664" s="2">
        <f t="shared" si="97"/>
        <v>661</v>
      </c>
      <c r="G664" s="2">
        <f t="shared" si="98"/>
        <v>66100</v>
      </c>
      <c r="H664" s="2">
        <f t="shared" si="94"/>
        <v>207.65927440228535</v>
      </c>
      <c r="I664" s="2">
        <f t="shared" si="95"/>
        <v>0.95105651629514898</v>
      </c>
    </row>
    <row r="665" spans="1:9">
      <c r="A665" s="2">
        <f t="shared" si="96"/>
        <v>6.6199999999999033</v>
      </c>
      <c r="B665" s="2">
        <f t="shared" si="90"/>
        <v>62</v>
      </c>
      <c r="C665" s="2">
        <f t="shared" si="92"/>
        <v>2.0797343366764127</v>
      </c>
      <c r="D665" s="2">
        <f t="shared" si="93"/>
        <v>-0.48676287559958042</v>
      </c>
      <c r="E665" s="2">
        <f t="shared" si="91"/>
        <v>-0.3087079773805475</v>
      </c>
      <c r="F665" s="2">
        <f t="shared" si="97"/>
        <v>662</v>
      </c>
      <c r="G665" s="2">
        <f t="shared" si="98"/>
        <v>66200</v>
      </c>
      <c r="H665" s="2">
        <f t="shared" si="94"/>
        <v>207.97343366764431</v>
      </c>
      <c r="I665" s="2">
        <f t="shared" si="95"/>
        <v>0.8090169943749459</v>
      </c>
    </row>
    <row r="666" spans="1:9">
      <c r="A666" s="2">
        <f t="shared" si="96"/>
        <v>6.6299999999999031</v>
      </c>
      <c r="B666" s="2">
        <f t="shared" si="90"/>
        <v>63</v>
      </c>
      <c r="C666" s="2">
        <f t="shared" si="92"/>
        <v>2.0828759293300028</v>
      </c>
      <c r="D666" s="2">
        <f t="shared" si="93"/>
        <v>-0.48950116049256609</v>
      </c>
      <c r="E666" s="2">
        <f t="shared" si="91"/>
        <v>-0.3087079773805475</v>
      </c>
      <c r="F666" s="2">
        <f t="shared" si="97"/>
        <v>663</v>
      </c>
      <c r="G666" s="2">
        <f t="shared" si="98"/>
        <v>66300</v>
      </c>
      <c r="H666" s="2">
        <f t="shared" si="94"/>
        <v>208.28759293300328</v>
      </c>
      <c r="I666" s="2">
        <f t="shared" si="95"/>
        <v>0.58778525229248113</v>
      </c>
    </row>
    <row r="667" spans="1:9">
      <c r="A667" s="2">
        <f t="shared" si="96"/>
        <v>6.6399999999999029</v>
      </c>
      <c r="B667" s="2">
        <f t="shared" si="90"/>
        <v>64</v>
      </c>
      <c r="C667" s="2">
        <f t="shared" si="92"/>
        <v>2.0860175219835924</v>
      </c>
      <c r="D667" s="2">
        <f t="shared" si="93"/>
        <v>-0.49223461420671688</v>
      </c>
      <c r="E667" s="2">
        <f t="shared" si="91"/>
        <v>-0.3087079773805475</v>
      </c>
      <c r="F667" s="2">
        <f t="shared" si="97"/>
        <v>664</v>
      </c>
      <c r="G667" s="2">
        <f t="shared" si="98"/>
        <v>66400</v>
      </c>
      <c r="H667" s="2">
        <f t="shared" si="94"/>
        <v>208.60175219836228</v>
      </c>
      <c r="I667" s="2">
        <f t="shared" si="95"/>
        <v>0.30901699437494162</v>
      </c>
    </row>
    <row r="668" spans="1:9">
      <c r="A668" s="2">
        <f t="shared" si="96"/>
        <v>6.6499999999999027</v>
      </c>
      <c r="B668" s="2">
        <f t="shared" si="90"/>
        <v>65</v>
      </c>
      <c r="C668" s="2">
        <f t="shared" si="92"/>
        <v>2.089159114637182</v>
      </c>
      <c r="D668" s="2">
        <f t="shared" si="93"/>
        <v>-0.49496320976394864</v>
      </c>
      <c r="E668" s="2">
        <f t="shared" si="91"/>
        <v>-0.3087079773805475</v>
      </c>
      <c r="F668" s="2">
        <f t="shared" si="97"/>
        <v>665</v>
      </c>
      <c r="G668" s="2">
        <f t="shared" si="98"/>
        <v>66500</v>
      </c>
      <c r="H668" s="2">
        <f t="shared" si="94"/>
        <v>208.91591146372124</v>
      </c>
      <c r="I668" s="2">
        <f t="shared" si="95"/>
        <v>6.3708803857420726E-15</v>
      </c>
    </row>
    <row r="669" spans="1:9">
      <c r="A669" s="2">
        <f t="shared" si="96"/>
        <v>6.6599999999999024</v>
      </c>
      <c r="B669" s="2">
        <f t="shared" si="90"/>
        <v>66</v>
      </c>
      <c r="C669" s="2">
        <f t="shared" si="92"/>
        <v>2.0923007072907716</v>
      </c>
      <c r="D669" s="2">
        <f t="shared" si="93"/>
        <v>-0.49768692023412475</v>
      </c>
      <c r="E669" s="2">
        <f t="shared" si="91"/>
        <v>-0.3087079773805475</v>
      </c>
      <c r="F669" s="2">
        <f t="shared" si="97"/>
        <v>666</v>
      </c>
      <c r="G669" s="2">
        <f t="shared" si="98"/>
        <v>66600</v>
      </c>
      <c r="H669" s="2">
        <f t="shared" si="94"/>
        <v>209.23007072908024</v>
      </c>
      <c r="I669" s="2">
        <f t="shared" si="95"/>
        <v>-0.30901699437495656</v>
      </c>
    </row>
    <row r="670" spans="1:9">
      <c r="A670" s="2">
        <f t="shared" si="96"/>
        <v>6.6699999999999022</v>
      </c>
      <c r="B670" s="2">
        <f t="shared" si="90"/>
        <v>67</v>
      </c>
      <c r="C670" s="2">
        <f t="shared" si="92"/>
        <v>2.0954422999443612</v>
      </c>
      <c r="D670" s="2">
        <f t="shared" si="93"/>
        <v>-0.50040571873532236</v>
      </c>
      <c r="E670" s="2">
        <f t="shared" si="91"/>
        <v>-0.3087079773805475</v>
      </c>
      <c r="F670" s="2">
        <f t="shared" si="97"/>
        <v>667</v>
      </c>
      <c r="G670" s="2">
        <f t="shared" si="98"/>
        <v>66700</v>
      </c>
      <c r="H670" s="2">
        <f t="shared" si="94"/>
        <v>209.54422999443921</v>
      </c>
      <c r="I670" s="2">
        <f t="shared" si="95"/>
        <v>-0.58778525229247081</v>
      </c>
    </row>
    <row r="671" spans="1:9">
      <c r="A671" s="2">
        <f t="shared" si="96"/>
        <v>6.679999999999902</v>
      </c>
      <c r="B671" s="2">
        <f t="shared" si="90"/>
        <v>68</v>
      </c>
      <c r="C671" s="2">
        <f t="shared" si="92"/>
        <v>2.0985838925979512</v>
      </c>
      <c r="D671" s="2">
        <f t="shared" si="93"/>
        <v>-0.5031195784340986</v>
      </c>
      <c r="E671" s="2">
        <f t="shared" si="91"/>
        <v>-0.3087079773805475</v>
      </c>
      <c r="F671" s="2">
        <f t="shared" si="97"/>
        <v>668</v>
      </c>
      <c r="G671" s="2">
        <f t="shared" si="98"/>
        <v>66800</v>
      </c>
      <c r="H671" s="2">
        <f t="shared" si="94"/>
        <v>209.8583892597982</v>
      </c>
      <c r="I671" s="2">
        <f t="shared" si="95"/>
        <v>-0.80901699437495511</v>
      </c>
    </row>
    <row r="672" spans="1:9">
      <c r="A672" s="2">
        <f t="shared" si="96"/>
        <v>6.6899999999999018</v>
      </c>
      <c r="B672" s="2">
        <f t="shared" si="90"/>
        <v>69</v>
      </c>
      <c r="C672" s="2">
        <f t="shared" si="92"/>
        <v>2.1017254852515408</v>
      </c>
      <c r="D672" s="2">
        <f t="shared" si="93"/>
        <v>-0.50582847254575281</v>
      </c>
      <c r="E672" s="2">
        <f t="shared" si="91"/>
        <v>-0.3087079773805475</v>
      </c>
      <c r="F672" s="2">
        <f t="shared" si="97"/>
        <v>669</v>
      </c>
      <c r="G672" s="2">
        <f t="shared" si="98"/>
        <v>66900</v>
      </c>
      <c r="H672" s="2">
        <f t="shared" si="94"/>
        <v>210.17254852515717</v>
      </c>
      <c r="I672" s="2">
        <f t="shared" si="95"/>
        <v>-0.95105651629515375</v>
      </c>
    </row>
    <row r="673" spans="1:9">
      <c r="A673" s="2">
        <f t="shared" si="96"/>
        <v>6.6999999999999016</v>
      </c>
      <c r="B673" s="2">
        <f t="shared" si="90"/>
        <v>70</v>
      </c>
      <c r="C673" s="2">
        <f t="shared" si="92"/>
        <v>2.1048670779051304</v>
      </c>
      <c r="D673" s="2">
        <f t="shared" si="93"/>
        <v>-0.50853237433459419</v>
      </c>
      <c r="E673" s="2">
        <f t="shared" si="91"/>
        <v>-0.3087079773805475</v>
      </c>
      <c r="F673" s="2">
        <f t="shared" si="97"/>
        <v>670</v>
      </c>
      <c r="G673" s="2">
        <f t="shared" si="98"/>
        <v>67000</v>
      </c>
      <c r="H673" s="2">
        <f t="shared" si="94"/>
        <v>210.48670779051614</v>
      </c>
      <c r="I673" s="2">
        <f t="shared" si="95"/>
        <v>-1</v>
      </c>
    </row>
    <row r="674" spans="1:9">
      <c r="A674" s="2">
        <f t="shared" si="96"/>
        <v>6.7099999999999014</v>
      </c>
      <c r="B674" s="2">
        <f t="shared" si="90"/>
        <v>71</v>
      </c>
      <c r="C674" s="2">
        <f t="shared" si="92"/>
        <v>2.1080086705587204</v>
      </c>
      <c r="D674" s="2">
        <f t="shared" si="93"/>
        <v>-0.51123125711420414</v>
      </c>
      <c r="E674" s="2">
        <f t="shared" si="91"/>
        <v>-0.3087079773805475</v>
      </c>
      <c r="F674" s="2">
        <f t="shared" si="97"/>
        <v>671</v>
      </c>
      <c r="G674" s="2">
        <f t="shared" si="98"/>
        <v>67100</v>
      </c>
      <c r="H674" s="2">
        <f t="shared" si="94"/>
        <v>210.80086705587513</v>
      </c>
      <c r="I674" s="2">
        <f t="shared" si="95"/>
        <v>-0.95105651629515231</v>
      </c>
    </row>
    <row r="675" spans="1:9">
      <c r="A675" s="2">
        <f t="shared" si="96"/>
        <v>6.7199999999999012</v>
      </c>
      <c r="B675" s="2">
        <f t="shared" si="90"/>
        <v>72</v>
      </c>
      <c r="C675" s="2">
        <f t="shared" si="92"/>
        <v>2.11115026321231</v>
      </c>
      <c r="D675" s="2">
        <f t="shared" si="93"/>
        <v>-0.51392509424769839</v>
      </c>
      <c r="E675" s="2">
        <f t="shared" si="91"/>
        <v>-0.3087079773805475</v>
      </c>
      <c r="F675" s="2">
        <f t="shared" si="97"/>
        <v>672</v>
      </c>
      <c r="G675" s="2">
        <f t="shared" si="98"/>
        <v>67200</v>
      </c>
      <c r="H675" s="2">
        <f t="shared" si="94"/>
        <v>211.1150263212341</v>
      </c>
      <c r="I675" s="2">
        <f t="shared" si="95"/>
        <v>-0.80901699437495223</v>
      </c>
    </row>
    <row r="676" spans="1:9">
      <c r="A676" s="2">
        <f t="shared" si="96"/>
        <v>6.729999999999901</v>
      </c>
      <c r="B676" s="2">
        <f t="shared" si="90"/>
        <v>73</v>
      </c>
      <c r="C676" s="2">
        <f t="shared" si="92"/>
        <v>2.1142918558658996</v>
      </c>
      <c r="D676" s="2">
        <f t="shared" si="93"/>
        <v>-0.51661385914799229</v>
      </c>
      <c r="E676" s="2">
        <f t="shared" si="91"/>
        <v>-0.3087079773805475</v>
      </c>
      <c r="F676" s="2">
        <f t="shared" si="97"/>
        <v>673</v>
      </c>
      <c r="G676" s="2">
        <f t="shared" si="98"/>
        <v>67300</v>
      </c>
      <c r="H676" s="2">
        <f t="shared" si="94"/>
        <v>211.42918558659309</v>
      </c>
      <c r="I676" s="2">
        <f t="shared" si="95"/>
        <v>-0.58778525229246692</v>
      </c>
    </row>
    <row r="677" spans="1:9">
      <c r="A677" s="2">
        <f t="shared" si="96"/>
        <v>6.7399999999999007</v>
      </c>
      <c r="B677" s="2">
        <f t="shared" si="90"/>
        <v>74</v>
      </c>
      <c r="C677" s="2">
        <f t="shared" si="92"/>
        <v>2.1174334485194897</v>
      </c>
      <c r="D677" s="2">
        <f t="shared" si="93"/>
        <v>-0.51929752527806239</v>
      </c>
      <c r="E677" s="2">
        <f t="shared" si="91"/>
        <v>-0.3087079773805475</v>
      </c>
      <c r="F677" s="2">
        <f t="shared" si="97"/>
        <v>674</v>
      </c>
      <c r="G677" s="2">
        <f t="shared" si="98"/>
        <v>67400</v>
      </c>
      <c r="H677" s="2">
        <f t="shared" si="94"/>
        <v>211.74334485195209</v>
      </c>
      <c r="I677" s="2">
        <f t="shared" si="95"/>
        <v>-0.30901699437492486</v>
      </c>
    </row>
    <row r="678" spans="1:9">
      <c r="A678" s="2">
        <f t="shared" si="96"/>
        <v>6.7499999999999005</v>
      </c>
      <c r="B678" s="2">
        <f t="shared" si="90"/>
        <v>75</v>
      </c>
      <c r="C678" s="2">
        <f t="shared" si="92"/>
        <v>2.1205750411730793</v>
      </c>
      <c r="D678" s="2">
        <f t="shared" si="93"/>
        <v>-0.5219760661512064</v>
      </c>
      <c r="E678" s="2">
        <f t="shared" si="91"/>
        <v>-0.3087079773805475</v>
      </c>
      <c r="F678" s="2">
        <f t="shared" si="97"/>
        <v>675</v>
      </c>
      <c r="G678" s="2">
        <f t="shared" si="98"/>
        <v>67500</v>
      </c>
      <c r="H678" s="2">
        <f t="shared" si="94"/>
        <v>212.05750411731103</v>
      </c>
      <c r="I678" s="2">
        <f t="shared" si="95"/>
        <v>-1.7151536267634437E-14</v>
      </c>
    </row>
    <row r="679" spans="1:9">
      <c r="A679" s="2">
        <f t="shared" si="96"/>
        <v>6.7599999999999003</v>
      </c>
      <c r="B679" s="2">
        <f t="shared" si="90"/>
        <v>76</v>
      </c>
      <c r="C679" s="2">
        <f t="shared" si="92"/>
        <v>2.1237166338266689</v>
      </c>
      <c r="D679" s="2">
        <f t="shared" si="93"/>
        <v>-0.5246494553313078</v>
      </c>
      <c r="E679" s="2">
        <f t="shared" si="91"/>
        <v>-0.3087079773805475</v>
      </c>
      <c r="F679" s="2">
        <f t="shared" si="97"/>
        <v>676</v>
      </c>
      <c r="G679" s="2">
        <f t="shared" si="98"/>
        <v>67600</v>
      </c>
      <c r="H679" s="2">
        <f t="shared" si="94"/>
        <v>212.37166338267002</v>
      </c>
      <c r="I679" s="2">
        <f t="shared" si="95"/>
        <v>0.30901699437494629</v>
      </c>
    </row>
    <row r="680" spans="1:9">
      <c r="A680" s="2">
        <f t="shared" si="96"/>
        <v>6.7699999999999001</v>
      </c>
      <c r="B680" s="2">
        <f t="shared" si="90"/>
        <v>77</v>
      </c>
      <c r="C680" s="2">
        <f t="shared" si="92"/>
        <v>2.1268582264802585</v>
      </c>
      <c r="D680" s="2">
        <f t="shared" si="93"/>
        <v>-0.52731766643309452</v>
      </c>
      <c r="E680" s="2">
        <f t="shared" si="91"/>
        <v>-0.3087079773805475</v>
      </c>
      <c r="F680" s="2">
        <f t="shared" si="97"/>
        <v>677</v>
      </c>
      <c r="G680" s="2">
        <f t="shared" si="98"/>
        <v>67700</v>
      </c>
      <c r="H680" s="2">
        <f t="shared" si="94"/>
        <v>212.68582264802902</v>
      </c>
      <c r="I680" s="2">
        <f t="shared" si="95"/>
        <v>0.58778525229248513</v>
      </c>
    </row>
    <row r="681" spans="1:9">
      <c r="A681" s="2">
        <f t="shared" si="96"/>
        <v>6.7799999999998999</v>
      </c>
      <c r="B681" s="2">
        <f t="shared" ref="B681:B744" si="99">MOD(B680+1,$B$1)</f>
        <v>78</v>
      </c>
      <c r="C681" s="2">
        <f t="shared" si="92"/>
        <v>2.1299998191338481</v>
      </c>
      <c r="D681" s="2">
        <f t="shared" si="93"/>
        <v>-0.52998067312240049</v>
      </c>
      <c r="E681" s="2">
        <f t="shared" ref="E681:E744" si="100">IF(B681&lt;B680,D681,E680)</f>
        <v>-0.3087079773805475</v>
      </c>
      <c r="F681" s="2">
        <f t="shared" si="97"/>
        <v>678</v>
      </c>
      <c r="G681" s="2">
        <f t="shared" si="98"/>
        <v>67800</v>
      </c>
      <c r="H681" s="2">
        <f t="shared" si="94"/>
        <v>212.99998191338798</v>
      </c>
      <c r="I681" s="2">
        <f t="shared" si="95"/>
        <v>0.80901699437494878</v>
      </c>
    </row>
    <row r="682" spans="1:9">
      <c r="A682" s="2">
        <f t="shared" si="96"/>
        <v>6.7899999999998997</v>
      </c>
      <c r="B682" s="2">
        <f t="shared" si="99"/>
        <v>79</v>
      </c>
      <c r="C682" s="2">
        <f t="shared" si="92"/>
        <v>2.1331414117874381</v>
      </c>
      <c r="D682" s="2">
        <f t="shared" si="93"/>
        <v>-0.53263844911642477</v>
      </c>
      <c r="E682" s="2">
        <f t="shared" si="100"/>
        <v>-0.3087079773805475</v>
      </c>
      <c r="F682" s="2">
        <f t="shared" si="97"/>
        <v>679</v>
      </c>
      <c r="G682" s="2">
        <f t="shared" si="98"/>
        <v>67900</v>
      </c>
      <c r="H682" s="2">
        <f t="shared" si="94"/>
        <v>213.31414117874698</v>
      </c>
      <c r="I682" s="2">
        <f t="shared" si="95"/>
        <v>0.95105651629515919</v>
      </c>
    </row>
    <row r="683" spans="1:9">
      <c r="A683" s="2">
        <f t="shared" si="96"/>
        <v>6.7999999999998995</v>
      </c>
      <c r="B683" s="2">
        <f t="shared" si="99"/>
        <v>80</v>
      </c>
      <c r="C683" s="2">
        <f t="shared" si="92"/>
        <v>2.1362830044410281</v>
      </c>
      <c r="D683" s="2">
        <f t="shared" si="93"/>
        <v>-0.53529096818399124</v>
      </c>
      <c r="E683" s="2">
        <f t="shared" si="100"/>
        <v>-0.3087079773805475</v>
      </c>
      <c r="F683" s="2">
        <f t="shared" si="97"/>
        <v>680</v>
      </c>
      <c r="G683" s="2">
        <f t="shared" si="98"/>
        <v>68000</v>
      </c>
      <c r="H683" s="2">
        <f t="shared" si="94"/>
        <v>213.62830044410592</v>
      </c>
      <c r="I683" s="2">
        <f t="shared" si="95"/>
        <v>1</v>
      </c>
    </row>
    <row r="684" spans="1:9">
      <c r="A684" s="2">
        <f t="shared" si="96"/>
        <v>6.8099999999998992</v>
      </c>
      <c r="B684" s="2">
        <f t="shared" si="99"/>
        <v>81</v>
      </c>
      <c r="C684" s="2">
        <f t="shared" si="92"/>
        <v>2.1394245970946177</v>
      </c>
      <c r="D684" s="2">
        <f t="shared" si="93"/>
        <v>-0.53793820414580706</v>
      </c>
      <c r="E684" s="2">
        <f t="shared" si="100"/>
        <v>-0.3087079773805475</v>
      </c>
      <c r="F684" s="2">
        <f t="shared" si="97"/>
        <v>681</v>
      </c>
      <c r="G684" s="2">
        <f t="shared" si="98"/>
        <v>68100</v>
      </c>
      <c r="H684" s="2">
        <f t="shared" si="94"/>
        <v>213.94245970946491</v>
      </c>
      <c r="I684" s="2">
        <f t="shared" si="95"/>
        <v>0.95105651629515564</v>
      </c>
    </row>
    <row r="685" spans="1:9">
      <c r="A685" s="2">
        <f t="shared" si="96"/>
        <v>6.819999999999899</v>
      </c>
      <c r="B685" s="2">
        <f t="shared" si="99"/>
        <v>82</v>
      </c>
      <c r="C685" s="2">
        <f t="shared" si="92"/>
        <v>2.1425661897482073</v>
      </c>
      <c r="D685" s="2">
        <f t="shared" si="93"/>
        <v>-0.54058013087472245</v>
      </c>
      <c r="E685" s="2">
        <f t="shared" si="100"/>
        <v>-0.3087079773805475</v>
      </c>
      <c r="F685" s="2">
        <f t="shared" si="97"/>
        <v>682</v>
      </c>
      <c r="G685" s="2">
        <f t="shared" si="98"/>
        <v>68200</v>
      </c>
      <c r="H685" s="2">
        <f t="shared" si="94"/>
        <v>214.25661897482391</v>
      </c>
      <c r="I685" s="2">
        <f t="shared" si="95"/>
        <v>0.8090169943749419</v>
      </c>
    </row>
    <row r="686" spans="1:9">
      <c r="A686" s="2">
        <f t="shared" si="96"/>
        <v>6.8299999999998988</v>
      </c>
      <c r="B686" s="2">
        <f t="shared" si="99"/>
        <v>83</v>
      </c>
      <c r="C686" s="2">
        <f t="shared" si="92"/>
        <v>2.1457077824017969</v>
      </c>
      <c r="D686" s="2">
        <f t="shared" si="93"/>
        <v>-0.54321672229598694</v>
      </c>
      <c r="E686" s="2">
        <f t="shared" si="100"/>
        <v>-0.3087079773805475</v>
      </c>
      <c r="F686" s="2">
        <f t="shared" si="97"/>
        <v>683</v>
      </c>
      <c r="G686" s="2">
        <f t="shared" si="98"/>
        <v>68300</v>
      </c>
      <c r="H686" s="2">
        <f t="shared" si="94"/>
        <v>214.57077824018288</v>
      </c>
      <c r="I686" s="2">
        <f t="shared" si="95"/>
        <v>0.58778525229247558</v>
      </c>
    </row>
    <row r="687" spans="1:9">
      <c r="A687" s="2">
        <f t="shared" si="96"/>
        <v>6.8399999999998986</v>
      </c>
      <c r="B687" s="2">
        <f t="shared" si="99"/>
        <v>84</v>
      </c>
      <c r="C687" s="2">
        <f t="shared" si="92"/>
        <v>2.1488493750553865</v>
      </c>
      <c r="D687" s="2">
        <f t="shared" si="93"/>
        <v>-0.54584795238750805</v>
      </c>
      <c r="E687" s="2">
        <f t="shared" si="100"/>
        <v>-0.3087079773805475</v>
      </c>
      <c r="F687" s="2">
        <f t="shared" si="97"/>
        <v>684</v>
      </c>
      <c r="G687" s="2">
        <f t="shared" si="98"/>
        <v>68400</v>
      </c>
      <c r="H687" s="2">
        <f t="shared" si="94"/>
        <v>214.88493750554187</v>
      </c>
      <c r="I687" s="2">
        <f t="shared" si="95"/>
        <v>0.30901699437493513</v>
      </c>
    </row>
    <row r="688" spans="1:9">
      <c r="A688" s="2">
        <f t="shared" si="96"/>
        <v>6.8499999999998984</v>
      </c>
      <c r="B688" s="2">
        <f t="shared" si="99"/>
        <v>85</v>
      </c>
      <c r="C688" s="2">
        <f t="shared" si="92"/>
        <v>2.1519909677089761</v>
      </c>
      <c r="D688" s="2">
        <f t="shared" si="93"/>
        <v>-0.54847379518010675</v>
      </c>
      <c r="E688" s="2">
        <f t="shared" si="100"/>
        <v>-0.3087079773805475</v>
      </c>
      <c r="F688" s="2">
        <f t="shared" si="97"/>
        <v>685</v>
      </c>
      <c r="G688" s="2">
        <f t="shared" si="98"/>
        <v>68500</v>
      </c>
      <c r="H688" s="2">
        <f t="shared" si="94"/>
        <v>215.19909677090084</v>
      </c>
      <c r="I688" s="2">
        <f t="shared" si="95"/>
        <v>-4.8951728087720525E-16</v>
      </c>
    </row>
    <row r="689" spans="1:9">
      <c r="A689" s="2">
        <f t="shared" si="96"/>
        <v>6.8599999999998982</v>
      </c>
      <c r="B689" s="2">
        <f t="shared" si="99"/>
        <v>86</v>
      </c>
      <c r="C689" s="2">
        <f t="shared" si="92"/>
        <v>2.1551325603625662</v>
      </c>
      <c r="D689" s="2">
        <f t="shared" si="93"/>
        <v>-0.55109422475777514</v>
      </c>
      <c r="E689" s="2">
        <f t="shared" si="100"/>
        <v>-0.3087079773805475</v>
      </c>
      <c r="F689" s="2">
        <f t="shared" si="97"/>
        <v>686</v>
      </c>
      <c r="G689" s="2">
        <f t="shared" si="98"/>
        <v>68600</v>
      </c>
      <c r="H689" s="2">
        <f t="shared" si="94"/>
        <v>215.5132560362598</v>
      </c>
      <c r="I689" s="2">
        <f t="shared" si="95"/>
        <v>-0.30901699437493607</v>
      </c>
    </row>
    <row r="690" spans="1:9">
      <c r="A690" s="2">
        <f t="shared" si="96"/>
        <v>6.869999999999898</v>
      </c>
      <c r="B690" s="2">
        <f t="shared" si="99"/>
        <v>87</v>
      </c>
      <c r="C690" s="2">
        <f t="shared" si="92"/>
        <v>2.1582741530161562</v>
      </c>
      <c r="D690" s="2">
        <f t="shared" si="93"/>
        <v>-0.55370921525793104</v>
      </c>
      <c r="E690" s="2">
        <f t="shared" si="100"/>
        <v>-0.3087079773805475</v>
      </c>
      <c r="F690" s="2">
        <f t="shared" si="97"/>
        <v>687</v>
      </c>
      <c r="G690" s="2">
        <f t="shared" si="98"/>
        <v>68700</v>
      </c>
      <c r="H690" s="2">
        <f t="shared" si="94"/>
        <v>215.8274153016188</v>
      </c>
      <c r="I690" s="2">
        <f t="shared" si="95"/>
        <v>-0.58778525229247636</v>
      </c>
    </row>
    <row r="691" spans="1:9">
      <c r="A691" s="2">
        <f t="shared" si="96"/>
        <v>6.8799999999998978</v>
      </c>
      <c r="B691" s="2">
        <f t="shared" si="99"/>
        <v>88</v>
      </c>
      <c r="C691" s="2">
        <f t="shared" si="92"/>
        <v>2.1614157456697458</v>
      </c>
      <c r="D691" s="2">
        <f t="shared" si="93"/>
        <v>-0.55631874087167332</v>
      </c>
      <c r="E691" s="2">
        <f t="shared" si="100"/>
        <v>-0.3087079773805475</v>
      </c>
      <c r="F691" s="2">
        <f t="shared" si="97"/>
        <v>688</v>
      </c>
      <c r="G691" s="2">
        <f t="shared" si="98"/>
        <v>68800</v>
      </c>
      <c r="H691" s="2">
        <f t="shared" si="94"/>
        <v>216.14157456697777</v>
      </c>
      <c r="I691" s="2">
        <f t="shared" si="95"/>
        <v>-0.80901699437494246</v>
      </c>
    </row>
    <row r="692" spans="1:9">
      <c r="A692" s="2">
        <f t="shared" si="96"/>
        <v>6.8899999999998975</v>
      </c>
      <c r="B692" s="2">
        <f t="shared" si="99"/>
        <v>89</v>
      </c>
      <c r="C692" s="2">
        <f t="shared" si="92"/>
        <v>2.1645573383233354</v>
      </c>
      <c r="D692" s="2">
        <f t="shared" si="93"/>
        <v>-0.55892277584403827</v>
      </c>
      <c r="E692" s="2">
        <f t="shared" si="100"/>
        <v>-0.3087079773805475</v>
      </c>
      <c r="F692" s="2">
        <f t="shared" si="97"/>
        <v>689</v>
      </c>
      <c r="G692" s="2">
        <f t="shared" si="98"/>
        <v>68900</v>
      </c>
      <c r="H692" s="2">
        <f t="shared" si="94"/>
        <v>216.45573383233676</v>
      </c>
      <c r="I692" s="2">
        <f t="shared" si="95"/>
        <v>-0.95105651629515586</v>
      </c>
    </row>
    <row r="693" spans="1:9">
      <c r="A693" s="2">
        <f t="shared" si="96"/>
        <v>6.8999999999998973</v>
      </c>
      <c r="B693" s="2">
        <f t="shared" si="99"/>
        <v>90</v>
      </c>
      <c r="C693" s="2">
        <f t="shared" si="92"/>
        <v>2.167698930976925</v>
      </c>
      <c r="D693" s="2">
        <f t="shared" si="93"/>
        <v>-0.5615212944742517</v>
      </c>
      <c r="E693" s="2">
        <f t="shared" si="100"/>
        <v>-0.3087079773805475</v>
      </c>
      <c r="F693" s="2">
        <f t="shared" si="97"/>
        <v>690</v>
      </c>
      <c r="G693" s="2">
        <f t="shared" si="98"/>
        <v>69000</v>
      </c>
      <c r="H693" s="2">
        <f t="shared" si="94"/>
        <v>216.76989309769576</v>
      </c>
      <c r="I693" s="2">
        <f t="shared" si="95"/>
        <v>-1</v>
      </c>
    </row>
    <row r="694" spans="1:9">
      <c r="A694" s="2">
        <f t="shared" si="96"/>
        <v>6.9099999999998971</v>
      </c>
      <c r="B694" s="2">
        <f t="shared" si="99"/>
        <v>91</v>
      </c>
      <c r="C694" s="2">
        <f t="shared" si="92"/>
        <v>2.1708405236305146</v>
      </c>
      <c r="D694" s="2">
        <f t="shared" si="93"/>
        <v>-0.56411427111598411</v>
      </c>
      <c r="E694" s="2">
        <f t="shared" si="100"/>
        <v>-0.3087079773805475</v>
      </c>
      <c r="F694" s="2">
        <f t="shared" si="97"/>
        <v>691</v>
      </c>
      <c r="G694" s="2">
        <f t="shared" si="98"/>
        <v>69100</v>
      </c>
      <c r="H694" s="2">
        <f t="shared" si="94"/>
        <v>217.08405236305472</v>
      </c>
      <c r="I694" s="2">
        <f t="shared" si="95"/>
        <v>-0.9510565162951502</v>
      </c>
    </row>
    <row r="695" spans="1:9">
      <c r="A695" s="2">
        <f t="shared" si="96"/>
        <v>6.9199999999998969</v>
      </c>
      <c r="B695" s="2">
        <f t="shared" si="99"/>
        <v>92</v>
      </c>
      <c r="C695" s="2">
        <f t="shared" si="92"/>
        <v>2.1739821162841046</v>
      </c>
      <c r="D695" s="2">
        <f t="shared" si="93"/>
        <v>-0.56670168017760314</v>
      </c>
      <c r="E695" s="2">
        <f t="shared" si="100"/>
        <v>-0.3087079773805475</v>
      </c>
      <c r="F695" s="2">
        <f t="shared" si="97"/>
        <v>692</v>
      </c>
      <c r="G695" s="2">
        <f t="shared" si="98"/>
        <v>69200</v>
      </c>
      <c r="H695" s="2">
        <f t="shared" si="94"/>
        <v>217.39821162841369</v>
      </c>
      <c r="I695" s="2">
        <f t="shared" si="95"/>
        <v>-0.80901699437494823</v>
      </c>
    </row>
    <row r="696" spans="1:9">
      <c r="A696" s="2">
        <f t="shared" si="96"/>
        <v>6.9299999999998967</v>
      </c>
      <c r="B696" s="2">
        <f t="shared" si="99"/>
        <v>93</v>
      </c>
      <c r="C696" s="2">
        <f t="shared" si="92"/>
        <v>2.1771237089376942</v>
      </c>
      <c r="D696" s="2">
        <f t="shared" si="93"/>
        <v>-0.56928349612242524</v>
      </c>
      <c r="E696" s="2">
        <f t="shared" si="100"/>
        <v>-0.3087079773805475</v>
      </c>
      <c r="F696" s="2">
        <f t="shared" si="97"/>
        <v>693</v>
      </c>
      <c r="G696" s="2">
        <f t="shared" si="98"/>
        <v>69300</v>
      </c>
      <c r="H696" s="2">
        <f t="shared" si="94"/>
        <v>217.71237089377266</v>
      </c>
      <c r="I696" s="2">
        <f t="shared" si="95"/>
        <v>-0.58778525229248435</v>
      </c>
    </row>
    <row r="697" spans="1:9">
      <c r="A697" s="2">
        <f t="shared" si="96"/>
        <v>6.9399999999998965</v>
      </c>
      <c r="B697" s="2">
        <f t="shared" si="99"/>
        <v>94</v>
      </c>
      <c r="C697" s="2">
        <f t="shared" si="92"/>
        <v>2.1802653015912838</v>
      </c>
      <c r="D697" s="2">
        <f t="shared" si="93"/>
        <v>-0.57185969346896959</v>
      </c>
      <c r="E697" s="2">
        <f t="shared" si="100"/>
        <v>-0.3087079773805475</v>
      </c>
      <c r="F697" s="2">
        <f t="shared" si="97"/>
        <v>694</v>
      </c>
      <c r="G697" s="2">
        <f t="shared" si="98"/>
        <v>69400</v>
      </c>
      <c r="H697" s="2">
        <f t="shared" si="94"/>
        <v>218.02653015913165</v>
      </c>
      <c r="I697" s="2">
        <f t="shared" si="95"/>
        <v>-0.3090169943749454</v>
      </c>
    </row>
    <row r="698" spans="1:9">
      <c r="A698" s="2">
        <f t="shared" si="96"/>
        <v>6.9499999999998963</v>
      </c>
      <c r="B698" s="2">
        <f t="shared" si="99"/>
        <v>95</v>
      </c>
      <c r="C698" s="2">
        <f t="shared" si="92"/>
        <v>2.1834068942448739</v>
      </c>
      <c r="D698" s="2">
        <f t="shared" si="93"/>
        <v>-0.5744302467912088</v>
      </c>
      <c r="E698" s="2">
        <f t="shared" si="100"/>
        <v>-0.3087079773805475</v>
      </c>
      <c r="F698" s="2">
        <f t="shared" si="97"/>
        <v>695</v>
      </c>
      <c r="G698" s="2">
        <f t="shared" si="98"/>
        <v>69500</v>
      </c>
      <c r="H698" s="2">
        <f t="shared" si="94"/>
        <v>218.34068942449065</v>
      </c>
      <c r="I698" s="2">
        <f t="shared" si="95"/>
        <v>1.8130570829388848E-14</v>
      </c>
    </row>
    <row r="699" spans="1:9">
      <c r="A699" s="2">
        <f t="shared" si="96"/>
        <v>6.959999999999896</v>
      </c>
      <c r="B699" s="2">
        <f t="shared" si="99"/>
        <v>96</v>
      </c>
      <c r="C699" s="2">
        <f t="shared" si="92"/>
        <v>2.1865484868984635</v>
      </c>
      <c r="D699" s="2">
        <f t="shared" si="93"/>
        <v>-0.57699513071881869</v>
      </c>
      <c r="E699" s="2">
        <f t="shared" si="100"/>
        <v>-0.3087079773805475</v>
      </c>
      <c r="F699" s="2">
        <f t="shared" si="97"/>
        <v>696</v>
      </c>
      <c r="G699" s="2">
        <f t="shared" si="98"/>
        <v>69600</v>
      </c>
      <c r="H699" s="2">
        <f t="shared" si="94"/>
        <v>218.65484868984962</v>
      </c>
      <c r="I699" s="2">
        <f t="shared" si="95"/>
        <v>0.30901699437495284</v>
      </c>
    </row>
    <row r="700" spans="1:9">
      <c r="A700" s="2">
        <f t="shared" si="96"/>
        <v>6.9699999999998958</v>
      </c>
      <c r="B700" s="2">
        <f t="shared" si="99"/>
        <v>97</v>
      </c>
      <c r="C700" s="2">
        <f t="shared" si="92"/>
        <v>2.1896900795520531</v>
      </c>
      <c r="D700" s="2">
        <f t="shared" si="93"/>
        <v>-0.57955431993743078</v>
      </c>
      <c r="E700" s="2">
        <f t="shared" si="100"/>
        <v>-0.3087079773805475</v>
      </c>
      <c r="F700" s="2">
        <f t="shared" si="97"/>
        <v>697</v>
      </c>
      <c r="G700" s="2">
        <f t="shared" si="98"/>
        <v>69700</v>
      </c>
      <c r="H700" s="2">
        <f t="shared" si="94"/>
        <v>218.96900795520858</v>
      </c>
      <c r="I700" s="2">
        <f t="shared" si="95"/>
        <v>0.5877852522924677</v>
      </c>
    </row>
    <row r="701" spans="1:9">
      <c r="A701" s="2">
        <f t="shared" si="96"/>
        <v>6.9799999999998956</v>
      </c>
      <c r="B701" s="2">
        <f t="shared" si="99"/>
        <v>98</v>
      </c>
      <c r="C701" s="2">
        <f t="shared" si="92"/>
        <v>2.1928316722056431</v>
      </c>
      <c r="D701" s="2">
        <f t="shared" si="93"/>
        <v>-0.58210778918888106</v>
      </c>
      <c r="E701" s="2">
        <f t="shared" si="100"/>
        <v>-0.3087079773805475</v>
      </c>
      <c r="F701" s="2">
        <f t="shared" si="97"/>
        <v>698</v>
      </c>
      <c r="G701" s="2">
        <f t="shared" si="98"/>
        <v>69800</v>
      </c>
      <c r="H701" s="2">
        <f t="shared" si="94"/>
        <v>219.28316722056755</v>
      </c>
      <c r="I701" s="2">
        <f t="shared" si="95"/>
        <v>0.80901699437493613</v>
      </c>
    </row>
    <row r="702" spans="1:9">
      <c r="A702" s="2">
        <f t="shared" si="96"/>
        <v>6.9899999999998954</v>
      </c>
      <c r="B702" s="2">
        <f t="shared" si="99"/>
        <v>99</v>
      </c>
      <c r="C702" s="2">
        <f t="shared" si="92"/>
        <v>2.1959732648592327</v>
      </c>
      <c r="D702" s="2">
        <f t="shared" si="93"/>
        <v>-0.58465551327145804</v>
      </c>
      <c r="E702" s="2">
        <f t="shared" si="100"/>
        <v>-0.3087079773805475</v>
      </c>
      <c r="F702" s="2">
        <f t="shared" si="97"/>
        <v>699</v>
      </c>
      <c r="G702" s="2">
        <f t="shared" si="98"/>
        <v>69900</v>
      </c>
      <c r="H702" s="2">
        <f t="shared" si="94"/>
        <v>219.59732648592654</v>
      </c>
      <c r="I702" s="2">
        <f t="shared" si="95"/>
        <v>0.95105651629515253</v>
      </c>
    </row>
    <row r="703" spans="1:9">
      <c r="A703" s="2">
        <f t="shared" si="96"/>
        <v>6.9999999999998952</v>
      </c>
      <c r="B703" s="2">
        <f t="shared" si="99"/>
        <v>0</v>
      </c>
      <c r="C703" s="2">
        <f t="shared" si="92"/>
        <v>2.1991148575128223</v>
      </c>
      <c r="D703" s="2">
        <f t="shared" si="93"/>
        <v>-0.58719746704015408</v>
      </c>
      <c r="E703" s="2">
        <f t="shared" si="100"/>
        <v>-0.58719746704015408</v>
      </c>
      <c r="F703" s="2">
        <f t="shared" si="97"/>
        <v>700</v>
      </c>
      <c r="G703" s="2">
        <f t="shared" si="98"/>
        <v>70000</v>
      </c>
      <c r="H703" s="2">
        <f t="shared" si="94"/>
        <v>219.91148575128554</v>
      </c>
      <c r="I703" s="2">
        <f t="shared" si="95"/>
        <v>1</v>
      </c>
    </row>
    <row r="704" spans="1:9">
      <c r="A704" s="2">
        <f t="shared" si="96"/>
        <v>7.009999999999895</v>
      </c>
      <c r="B704" s="2">
        <f t="shared" si="99"/>
        <v>1</v>
      </c>
      <c r="C704" s="2">
        <f t="shared" si="92"/>
        <v>2.2022564501664119</v>
      </c>
      <c r="D704" s="2">
        <f t="shared" si="93"/>
        <v>-0.58973362540691143</v>
      </c>
      <c r="E704" s="2">
        <f t="shared" si="100"/>
        <v>-0.58719746704015408</v>
      </c>
      <c r="F704" s="2">
        <f t="shared" si="97"/>
        <v>701</v>
      </c>
      <c r="G704" s="2">
        <f t="shared" si="98"/>
        <v>70100</v>
      </c>
      <c r="H704" s="2">
        <f t="shared" si="94"/>
        <v>220.22564501664451</v>
      </c>
      <c r="I704" s="2">
        <f t="shared" si="95"/>
        <v>0.95105651629515353</v>
      </c>
    </row>
    <row r="705" spans="1:9">
      <c r="A705" s="2">
        <f t="shared" si="96"/>
        <v>7.0199999999998948</v>
      </c>
      <c r="B705" s="2">
        <f t="shared" si="99"/>
        <v>2</v>
      </c>
      <c r="C705" s="2">
        <f t="shared" si="92"/>
        <v>2.2053980428200015</v>
      </c>
      <c r="D705" s="2">
        <f t="shared" si="93"/>
        <v>-0.59226396334087128</v>
      </c>
      <c r="E705" s="2">
        <f t="shared" si="100"/>
        <v>-0.58719746704015408</v>
      </c>
      <c r="F705" s="2">
        <f t="shared" si="97"/>
        <v>702</v>
      </c>
      <c r="G705" s="2">
        <f t="shared" si="98"/>
        <v>70200</v>
      </c>
      <c r="H705" s="2">
        <f t="shared" si="94"/>
        <v>220.5398042820035</v>
      </c>
      <c r="I705" s="2">
        <f t="shared" si="95"/>
        <v>0.8090169943749379</v>
      </c>
    </row>
    <row r="706" spans="1:9">
      <c r="A706" s="2">
        <f t="shared" si="96"/>
        <v>7.0299999999998946</v>
      </c>
      <c r="B706" s="2">
        <f t="shared" si="99"/>
        <v>3</v>
      </c>
      <c r="C706" s="2">
        <f t="shared" si="92"/>
        <v>2.2085396354735916</v>
      </c>
      <c r="D706" s="2">
        <f t="shared" si="93"/>
        <v>-0.59478845586861995</v>
      </c>
      <c r="E706" s="2">
        <f t="shared" si="100"/>
        <v>-0.58719746704015408</v>
      </c>
      <c r="F706" s="2">
        <f t="shared" si="97"/>
        <v>703</v>
      </c>
      <c r="G706" s="2">
        <f t="shared" si="98"/>
        <v>70300</v>
      </c>
      <c r="H706" s="2">
        <f t="shared" si="94"/>
        <v>220.85396354736247</v>
      </c>
      <c r="I706" s="2">
        <f t="shared" si="95"/>
        <v>0.58778525229247003</v>
      </c>
    </row>
    <row r="707" spans="1:9">
      <c r="A707" s="2">
        <f t="shared" si="96"/>
        <v>7.0399999999998943</v>
      </c>
      <c r="B707" s="2">
        <f t="shared" si="99"/>
        <v>4</v>
      </c>
      <c r="C707" s="2">
        <f t="shared" si="92"/>
        <v>2.2116812281271816</v>
      </c>
      <c r="D707" s="2">
        <f t="shared" si="93"/>
        <v>-0.59730707807443506</v>
      </c>
      <c r="E707" s="2">
        <f t="shared" si="100"/>
        <v>-0.58719746704015408</v>
      </c>
      <c r="F707" s="2">
        <f t="shared" si="97"/>
        <v>704</v>
      </c>
      <c r="G707" s="2">
        <f t="shared" si="98"/>
        <v>70400</v>
      </c>
      <c r="H707" s="2">
        <f t="shared" si="94"/>
        <v>221.16812281272144</v>
      </c>
      <c r="I707" s="2">
        <f t="shared" si="95"/>
        <v>0.30901699437495561</v>
      </c>
    </row>
    <row r="708" spans="1:9">
      <c r="A708" s="2">
        <f t="shared" si="96"/>
        <v>7.0499999999998941</v>
      </c>
      <c r="B708" s="2">
        <f t="shared" si="99"/>
        <v>5</v>
      </c>
      <c r="C708" s="2">
        <f t="shared" ref="C708:C771" si="101">A708*$N$4/1000</f>
        <v>2.2148228207807712</v>
      </c>
      <c r="D708" s="2">
        <f t="shared" ref="D708:D771" si="102">0.999*COS(C708)</f>
        <v>-0.59981980510053179</v>
      </c>
      <c r="E708" s="2">
        <f t="shared" si="100"/>
        <v>-0.58719746704015408</v>
      </c>
      <c r="F708" s="2">
        <f t="shared" si="97"/>
        <v>705</v>
      </c>
      <c r="G708" s="2">
        <f t="shared" si="98"/>
        <v>70500</v>
      </c>
      <c r="H708" s="2">
        <f t="shared" ref="H708:H771" si="103">F708*$N$4/1000</f>
        <v>221.48228207808043</v>
      </c>
      <c r="I708" s="2">
        <f t="shared" ref="I708:I771" si="104">COS(H708)</f>
        <v>-7.3499149474964831E-15</v>
      </c>
    </row>
    <row r="709" spans="1:9">
      <c r="A709" s="2">
        <f t="shared" ref="A709:A772" si="105">A708+0.01</f>
        <v>7.0599999999998939</v>
      </c>
      <c r="B709" s="2">
        <f t="shared" si="99"/>
        <v>6</v>
      </c>
      <c r="C709" s="2">
        <f t="shared" si="101"/>
        <v>2.2179644134343608</v>
      </c>
      <c r="D709" s="2">
        <f t="shared" si="102"/>
        <v>-0.6023266121473092</v>
      </c>
      <c r="E709" s="2">
        <f t="shared" si="100"/>
        <v>-0.58719746704015408</v>
      </c>
      <c r="F709" s="2">
        <f t="shared" ref="F709:F772" si="106">F708+0.01*$N$8</f>
        <v>706</v>
      </c>
      <c r="G709" s="2">
        <f t="shared" ref="G709:G772" si="107">G708+$N$8</f>
        <v>70600</v>
      </c>
      <c r="H709" s="2">
        <f t="shared" si="103"/>
        <v>221.7964413434394</v>
      </c>
      <c r="I709" s="2">
        <f t="shared" si="104"/>
        <v>-0.30901699437494257</v>
      </c>
    </row>
    <row r="710" spans="1:9">
      <c r="A710" s="2">
        <f t="shared" si="105"/>
        <v>7.0699999999998937</v>
      </c>
      <c r="B710" s="2">
        <f t="shared" si="99"/>
        <v>7</v>
      </c>
      <c r="C710" s="2">
        <f t="shared" si="101"/>
        <v>2.2211060060879504</v>
      </c>
      <c r="D710" s="2">
        <f t="shared" si="102"/>
        <v>-0.60482747447359375</v>
      </c>
      <c r="E710" s="2">
        <f t="shared" si="100"/>
        <v>-0.58719746704015408</v>
      </c>
      <c r="F710" s="2">
        <f t="shared" si="106"/>
        <v>707</v>
      </c>
      <c r="G710" s="2">
        <f t="shared" si="107"/>
        <v>70700</v>
      </c>
      <c r="H710" s="2">
        <f t="shared" si="103"/>
        <v>222.11060060879839</v>
      </c>
      <c r="I710" s="2">
        <f t="shared" si="104"/>
        <v>-0.58778525229248191</v>
      </c>
    </row>
    <row r="711" spans="1:9">
      <c r="A711" s="2">
        <f t="shared" si="105"/>
        <v>7.0799999999998935</v>
      </c>
      <c r="B711" s="2">
        <f t="shared" si="99"/>
        <v>8</v>
      </c>
      <c r="C711" s="2">
        <f t="shared" si="101"/>
        <v>2.22424759874154</v>
      </c>
      <c r="D711" s="2">
        <f t="shared" si="102"/>
        <v>-0.60732236739688417</v>
      </c>
      <c r="E711" s="2">
        <f t="shared" si="100"/>
        <v>-0.58719746704015408</v>
      </c>
      <c r="F711" s="2">
        <f t="shared" si="106"/>
        <v>708</v>
      </c>
      <c r="G711" s="2">
        <f t="shared" si="107"/>
        <v>70800</v>
      </c>
      <c r="H711" s="2">
        <f t="shared" si="103"/>
        <v>222.42475987415739</v>
      </c>
      <c r="I711" s="2">
        <f t="shared" si="104"/>
        <v>-0.80901699437496322</v>
      </c>
    </row>
    <row r="712" spans="1:9">
      <c r="A712" s="2">
        <f t="shared" si="105"/>
        <v>7.0899999999998933</v>
      </c>
      <c r="B712" s="2">
        <f t="shared" si="99"/>
        <v>9</v>
      </c>
      <c r="C712" s="2">
        <f t="shared" si="101"/>
        <v>2.2273891913951296</v>
      </c>
      <c r="D712" s="2">
        <f t="shared" si="102"/>
        <v>-0.60981126629359417</v>
      </c>
      <c r="E712" s="2">
        <f t="shared" si="100"/>
        <v>-0.58719746704015408</v>
      </c>
      <c r="F712" s="2">
        <f t="shared" si="106"/>
        <v>709</v>
      </c>
      <c r="G712" s="2">
        <f t="shared" si="107"/>
        <v>70900</v>
      </c>
      <c r="H712" s="2">
        <f t="shared" si="103"/>
        <v>222.73891913951633</v>
      </c>
      <c r="I712" s="2">
        <f t="shared" si="104"/>
        <v>-0.9510565162951492</v>
      </c>
    </row>
    <row r="713" spans="1:9">
      <c r="A713" s="2">
        <f t="shared" si="105"/>
        <v>7.0999999999998931</v>
      </c>
      <c r="B713" s="2">
        <f t="shared" si="99"/>
        <v>10</v>
      </c>
      <c r="C713" s="2">
        <f t="shared" si="101"/>
        <v>2.2305307840487192</v>
      </c>
      <c r="D713" s="2">
        <f t="shared" si="102"/>
        <v>-0.61229414659929671</v>
      </c>
      <c r="E713" s="2">
        <f t="shared" si="100"/>
        <v>-0.58719746704015408</v>
      </c>
      <c r="F713" s="2">
        <f t="shared" si="106"/>
        <v>710</v>
      </c>
      <c r="G713" s="2">
        <f t="shared" si="107"/>
        <v>71000</v>
      </c>
      <c r="H713" s="2">
        <f t="shared" si="103"/>
        <v>223.05307840487532</v>
      </c>
      <c r="I713" s="2">
        <f t="shared" si="104"/>
        <v>-1</v>
      </c>
    </row>
    <row r="714" spans="1:9">
      <c r="A714" s="2">
        <f t="shared" si="105"/>
        <v>7.1099999999998929</v>
      </c>
      <c r="B714" s="2">
        <f t="shared" si="99"/>
        <v>11</v>
      </c>
      <c r="C714" s="2">
        <f t="shared" si="101"/>
        <v>2.2336723767023097</v>
      </c>
      <c r="D714" s="2">
        <f t="shared" si="102"/>
        <v>-0.61477098380896611</v>
      </c>
      <c r="E714" s="2">
        <f t="shared" si="100"/>
        <v>-0.58719746704015408</v>
      </c>
      <c r="F714" s="2">
        <f t="shared" si="106"/>
        <v>711</v>
      </c>
      <c r="G714" s="2">
        <f t="shared" si="107"/>
        <v>71100</v>
      </c>
      <c r="H714" s="2">
        <f t="shared" si="103"/>
        <v>223.36723767023429</v>
      </c>
      <c r="I714" s="2">
        <f t="shared" si="104"/>
        <v>-0.95105651629515686</v>
      </c>
    </row>
    <row r="715" spans="1:9">
      <c r="A715" s="2">
        <f t="shared" si="105"/>
        <v>7.1199999999998926</v>
      </c>
      <c r="B715" s="2">
        <f t="shared" si="99"/>
        <v>12</v>
      </c>
      <c r="C715" s="2">
        <f t="shared" si="101"/>
        <v>2.2368139693558993</v>
      </c>
      <c r="D715" s="2">
        <f t="shared" si="102"/>
        <v>-0.61724175347721766</v>
      </c>
      <c r="E715" s="2">
        <f t="shared" si="100"/>
        <v>-0.58719746704015408</v>
      </c>
      <c r="F715" s="2">
        <f t="shared" si="106"/>
        <v>712</v>
      </c>
      <c r="G715" s="2">
        <f t="shared" si="107"/>
        <v>71200</v>
      </c>
      <c r="H715" s="2">
        <f t="shared" si="103"/>
        <v>223.68139693559328</v>
      </c>
      <c r="I715" s="2">
        <f t="shared" si="104"/>
        <v>-0.80901699437494423</v>
      </c>
    </row>
    <row r="716" spans="1:9">
      <c r="A716" s="2">
        <f t="shared" si="105"/>
        <v>7.1299999999998924</v>
      </c>
      <c r="B716" s="2">
        <f t="shared" si="99"/>
        <v>13</v>
      </c>
      <c r="C716" s="2">
        <f t="shared" si="101"/>
        <v>2.2399555620094889</v>
      </c>
      <c r="D716" s="2">
        <f t="shared" si="102"/>
        <v>-0.61970643121855307</v>
      </c>
      <c r="E716" s="2">
        <f t="shared" si="100"/>
        <v>-0.58719746704015408</v>
      </c>
      <c r="F716" s="2">
        <f t="shared" si="106"/>
        <v>713</v>
      </c>
      <c r="G716" s="2">
        <f t="shared" si="107"/>
        <v>71300</v>
      </c>
      <c r="H716" s="2">
        <f t="shared" si="103"/>
        <v>223.99555620095228</v>
      </c>
      <c r="I716" s="2">
        <f t="shared" si="104"/>
        <v>-0.58778525229245582</v>
      </c>
    </row>
    <row r="717" spans="1:9">
      <c r="A717" s="2">
        <f t="shared" si="105"/>
        <v>7.1399999999998922</v>
      </c>
      <c r="B717" s="2">
        <f t="shared" si="99"/>
        <v>14</v>
      </c>
      <c r="C717" s="2">
        <f t="shared" si="101"/>
        <v>2.2430971546630785</v>
      </c>
      <c r="D717" s="2">
        <f t="shared" si="102"/>
        <v>-0.62216499270759795</v>
      </c>
      <c r="E717" s="2">
        <f t="shared" si="100"/>
        <v>-0.58719746704015408</v>
      </c>
      <c r="F717" s="2">
        <f t="shared" si="106"/>
        <v>714</v>
      </c>
      <c r="G717" s="2">
        <f t="shared" si="107"/>
        <v>71400</v>
      </c>
      <c r="H717" s="2">
        <f t="shared" si="103"/>
        <v>224.30971546631122</v>
      </c>
      <c r="I717" s="2">
        <f t="shared" si="104"/>
        <v>-0.30901699437496588</v>
      </c>
    </row>
    <row r="718" spans="1:9">
      <c r="A718" s="2">
        <f t="shared" si="105"/>
        <v>7.149999999999892</v>
      </c>
      <c r="B718" s="2">
        <f t="shared" si="99"/>
        <v>15</v>
      </c>
      <c r="C718" s="2">
        <f t="shared" si="101"/>
        <v>2.2462387473166681</v>
      </c>
      <c r="D718" s="2">
        <f t="shared" si="102"/>
        <v>-0.62461741367934287</v>
      </c>
      <c r="E718" s="2">
        <f t="shared" si="100"/>
        <v>-0.58719746704015408</v>
      </c>
      <c r="F718" s="2">
        <f t="shared" si="106"/>
        <v>715</v>
      </c>
      <c r="G718" s="2">
        <f t="shared" si="107"/>
        <v>71500</v>
      </c>
      <c r="H718" s="2">
        <f t="shared" si="103"/>
        <v>224.62387473167021</v>
      </c>
      <c r="I718" s="2">
        <f t="shared" si="104"/>
        <v>-3.4307409343958817E-15</v>
      </c>
    </row>
    <row r="719" spans="1:9">
      <c r="A719" s="2">
        <f t="shared" si="105"/>
        <v>7.1599999999998918</v>
      </c>
      <c r="B719" s="2">
        <f t="shared" si="99"/>
        <v>16</v>
      </c>
      <c r="C719" s="2">
        <f t="shared" si="101"/>
        <v>2.2493803399702577</v>
      </c>
      <c r="D719" s="2">
        <f t="shared" si="102"/>
        <v>-0.62706366992938312</v>
      </c>
      <c r="E719" s="2">
        <f t="shared" si="100"/>
        <v>-0.58719746704015408</v>
      </c>
      <c r="F719" s="2">
        <f t="shared" si="106"/>
        <v>716</v>
      </c>
      <c r="G719" s="2">
        <f t="shared" si="107"/>
        <v>71600</v>
      </c>
      <c r="H719" s="2">
        <f t="shared" si="103"/>
        <v>224.93803399702921</v>
      </c>
      <c r="I719" s="2">
        <f t="shared" si="104"/>
        <v>0.30901699437495933</v>
      </c>
    </row>
    <row r="720" spans="1:9">
      <c r="A720" s="2">
        <f t="shared" si="105"/>
        <v>7.1699999999998916</v>
      </c>
      <c r="B720" s="2">
        <f t="shared" si="99"/>
        <v>17</v>
      </c>
      <c r="C720" s="2">
        <f t="shared" si="101"/>
        <v>2.2525219326238477</v>
      </c>
      <c r="D720" s="2">
        <f t="shared" si="102"/>
        <v>-0.62950373731415732</v>
      </c>
      <c r="E720" s="2">
        <f t="shared" si="100"/>
        <v>-0.58719746704015408</v>
      </c>
      <c r="F720" s="2">
        <f t="shared" si="106"/>
        <v>717</v>
      </c>
      <c r="G720" s="2">
        <f t="shared" si="107"/>
        <v>71700</v>
      </c>
      <c r="H720" s="2">
        <f t="shared" si="103"/>
        <v>225.25219326238818</v>
      </c>
      <c r="I720" s="2">
        <f t="shared" si="104"/>
        <v>0.58778525229247325</v>
      </c>
    </row>
    <row r="721" spans="1:9">
      <c r="A721" s="2">
        <f t="shared" si="105"/>
        <v>7.1799999999998914</v>
      </c>
      <c r="B721" s="2">
        <f t="shared" si="99"/>
        <v>18</v>
      </c>
      <c r="C721" s="2">
        <f t="shared" si="101"/>
        <v>2.2556635252774373</v>
      </c>
      <c r="D721" s="2">
        <f t="shared" si="102"/>
        <v>-0.6319375917511848</v>
      </c>
      <c r="E721" s="2">
        <f t="shared" si="100"/>
        <v>-0.58719746704015408</v>
      </c>
      <c r="F721" s="2">
        <f t="shared" si="106"/>
        <v>718</v>
      </c>
      <c r="G721" s="2">
        <f t="shared" si="107"/>
        <v>71800</v>
      </c>
      <c r="H721" s="2">
        <f t="shared" si="103"/>
        <v>225.56635252774717</v>
      </c>
      <c r="I721" s="2">
        <f t="shared" si="104"/>
        <v>0.80901699437495689</v>
      </c>
    </row>
    <row r="722" spans="1:9">
      <c r="A722" s="2">
        <f t="shared" si="105"/>
        <v>7.1899999999998911</v>
      </c>
      <c r="B722" s="2">
        <f t="shared" si="99"/>
        <v>19</v>
      </c>
      <c r="C722" s="2">
        <f t="shared" si="101"/>
        <v>2.2588051179310273</v>
      </c>
      <c r="D722" s="2">
        <f t="shared" si="102"/>
        <v>-0.63436520921930561</v>
      </c>
      <c r="E722" s="2">
        <f t="shared" si="100"/>
        <v>-0.58719746704015408</v>
      </c>
      <c r="F722" s="2">
        <f t="shared" si="106"/>
        <v>719</v>
      </c>
      <c r="G722" s="2">
        <f t="shared" si="107"/>
        <v>71900</v>
      </c>
      <c r="H722" s="2">
        <f t="shared" si="103"/>
        <v>225.88051179310614</v>
      </c>
      <c r="I722" s="2">
        <f t="shared" si="104"/>
        <v>0.95105651629515464</v>
      </c>
    </row>
    <row r="723" spans="1:9">
      <c r="A723" s="2">
        <f t="shared" si="105"/>
        <v>7.1999999999998909</v>
      </c>
      <c r="B723" s="2">
        <f t="shared" si="99"/>
        <v>20</v>
      </c>
      <c r="C723" s="2">
        <f t="shared" si="101"/>
        <v>2.2619467105846169</v>
      </c>
      <c r="D723" s="2">
        <f t="shared" si="102"/>
        <v>-0.63678656575891468</v>
      </c>
      <c r="E723" s="2">
        <f t="shared" si="100"/>
        <v>-0.58719746704015408</v>
      </c>
      <c r="F723" s="2">
        <f t="shared" si="106"/>
        <v>720</v>
      </c>
      <c r="G723" s="2">
        <f t="shared" si="107"/>
        <v>72000</v>
      </c>
      <c r="H723" s="2">
        <f t="shared" si="103"/>
        <v>226.1946710584651</v>
      </c>
      <c r="I723" s="2">
        <f t="shared" si="104"/>
        <v>1</v>
      </c>
    </row>
    <row r="724" spans="1:9">
      <c r="A724" s="2">
        <f t="shared" si="105"/>
        <v>7.2099999999998907</v>
      </c>
      <c r="B724" s="2">
        <f t="shared" si="99"/>
        <v>21</v>
      </c>
      <c r="C724" s="2">
        <f t="shared" si="101"/>
        <v>2.2650883032382065</v>
      </c>
      <c r="D724" s="2">
        <f t="shared" si="102"/>
        <v>-0.63920163747220093</v>
      </c>
      <c r="E724" s="2">
        <f t="shared" si="100"/>
        <v>-0.58719746704015408</v>
      </c>
      <c r="F724" s="2">
        <f t="shared" si="106"/>
        <v>721</v>
      </c>
      <c r="G724" s="2">
        <f t="shared" si="107"/>
        <v>72100</v>
      </c>
      <c r="H724" s="2">
        <f t="shared" si="103"/>
        <v>226.5088303238241</v>
      </c>
      <c r="I724" s="2">
        <f t="shared" si="104"/>
        <v>0.95105651629515131</v>
      </c>
    </row>
    <row r="725" spans="1:9">
      <c r="A725" s="2">
        <f t="shared" si="105"/>
        <v>7.2199999999998905</v>
      </c>
      <c r="B725" s="2">
        <f t="shared" si="99"/>
        <v>22</v>
      </c>
      <c r="C725" s="2">
        <f t="shared" si="101"/>
        <v>2.2682298958917961</v>
      </c>
      <c r="D725" s="2">
        <f t="shared" si="102"/>
        <v>-0.64161040052338136</v>
      </c>
      <c r="E725" s="2">
        <f t="shared" si="100"/>
        <v>-0.58719746704015408</v>
      </c>
      <c r="F725" s="2">
        <f t="shared" si="106"/>
        <v>722</v>
      </c>
      <c r="G725" s="2">
        <f t="shared" si="107"/>
        <v>72200</v>
      </c>
      <c r="H725" s="2">
        <f t="shared" si="103"/>
        <v>226.82298958918307</v>
      </c>
      <c r="I725" s="2">
        <f t="shared" si="104"/>
        <v>0.80901699437495056</v>
      </c>
    </row>
    <row r="726" spans="1:9">
      <c r="A726" s="2">
        <f t="shared" si="105"/>
        <v>7.2299999999998903</v>
      </c>
      <c r="B726" s="2">
        <f t="shared" si="99"/>
        <v>23</v>
      </c>
      <c r="C726" s="2">
        <f t="shared" si="101"/>
        <v>2.2713714885453862</v>
      </c>
      <c r="D726" s="2">
        <f t="shared" si="102"/>
        <v>-0.64401283113893759</v>
      </c>
      <c r="E726" s="2">
        <f t="shared" si="100"/>
        <v>-0.58719746704015408</v>
      </c>
      <c r="F726" s="2">
        <f t="shared" si="106"/>
        <v>723</v>
      </c>
      <c r="G726" s="2">
        <f t="shared" si="107"/>
        <v>72300</v>
      </c>
      <c r="H726" s="2">
        <f t="shared" si="103"/>
        <v>227.13714885454206</v>
      </c>
      <c r="I726" s="2">
        <f t="shared" si="104"/>
        <v>0.58778525229246448</v>
      </c>
    </row>
    <row r="727" spans="1:9">
      <c r="A727" s="2">
        <f t="shared" si="105"/>
        <v>7.2399999999998901</v>
      </c>
      <c r="B727" s="2">
        <f t="shared" si="99"/>
        <v>24</v>
      </c>
      <c r="C727" s="2">
        <f t="shared" si="101"/>
        <v>2.2745130811989758</v>
      </c>
      <c r="D727" s="2">
        <f t="shared" si="102"/>
        <v>-0.64640890560784858</v>
      </c>
      <c r="E727" s="2">
        <f t="shared" si="100"/>
        <v>-0.58719746704015408</v>
      </c>
      <c r="F727" s="2">
        <f t="shared" si="106"/>
        <v>724</v>
      </c>
      <c r="G727" s="2">
        <f t="shared" si="107"/>
        <v>72400</v>
      </c>
      <c r="H727" s="2">
        <f t="shared" si="103"/>
        <v>227.45130811990103</v>
      </c>
      <c r="I727" s="2">
        <f t="shared" si="104"/>
        <v>0.30901699437494912</v>
      </c>
    </row>
    <row r="728" spans="1:9">
      <c r="A728" s="2">
        <f t="shared" si="105"/>
        <v>7.2499999999998899</v>
      </c>
      <c r="B728" s="2">
        <f t="shared" si="99"/>
        <v>25</v>
      </c>
      <c r="C728" s="2">
        <f t="shared" si="101"/>
        <v>2.2776546738525654</v>
      </c>
      <c r="D728" s="2">
        <f t="shared" si="102"/>
        <v>-0.64879860028182712</v>
      </c>
      <c r="E728" s="2">
        <f t="shared" si="100"/>
        <v>-0.58719746704015408</v>
      </c>
      <c r="F728" s="2">
        <f t="shared" si="106"/>
        <v>725</v>
      </c>
      <c r="G728" s="2">
        <f t="shared" si="107"/>
        <v>72500</v>
      </c>
      <c r="H728" s="2">
        <f t="shared" si="103"/>
        <v>227.76546738526002</v>
      </c>
      <c r="I728" s="2">
        <f t="shared" si="104"/>
        <v>-1.4210312614115761E-14</v>
      </c>
    </row>
    <row r="729" spans="1:9">
      <c r="A729" s="2">
        <f t="shared" si="105"/>
        <v>7.2599999999998897</v>
      </c>
      <c r="B729" s="2">
        <f t="shared" si="99"/>
        <v>26</v>
      </c>
      <c r="C729" s="2">
        <f t="shared" si="101"/>
        <v>2.2807962665061554</v>
      </c>
      <c r="D729" s="2">
        <f t="shared" si="102"/>
        <v>-0.65118189157555173</v>
      </c>
      <c r="E729" s="2">
        <f t="shared" si="100"/>
        <v>-0.58719746704015408</v>
      </c>
      <c r="F729" s="2">
        <f t="shared" si="106"/>
        <v>726</v>
      </c>
      <c r="G729" s="2">
        <f t="shared" si="107"/>
        <v>72600</v>
      </c>
      <c r="H729" s="2">
        <f t="shared" si="103"/>
        <v>228.07962665061899</v>
      </c>
      <c r="I729" s="2">
        <f t="shared" si="104"/>
        <v>-0.30901699437494912</v>
      </c>
    </row>
    <row r="730" spans="1:9">
      <c r="A730" s="2">
        <f t="shared" si="105"/>
        <v>7.2699999999998894</v>
      </c>
      <c r="B730" s="2">
        <f t="shared" si="99"/>
        <v>27</v>
      </c>
      <c r="C730" s="2">
        <f t="shared" si="101"/>
        <v>2.283937859159745</v>
      </c>
      <c r="D730" s="2">
        <f t="shared" si="102"/>
        <v>-0.65355875596689894</v>
      </c>
      <c r="E730" s="2">
        <f t="shared" si="100"/>
        <v>-0.58719746704015408</v>
      </c>
      <c r="F730" s="2">
        <f t="shared" si="106"/>
        <v>727</v>
      </c>
      <c r="G730" s="2">
        <f t="shared" si="107"/>
        <v>72700</v>
      </c>
      <c r="H730" s="2">
        <f t="shared" si="103"/>
        <v>228.39378591597796</v>
      </c>
      <c r="I730" s="2">
        <f t="shared" si="104"/>
        <v>-0.58778525229246448</v>
      </c>
    </row>
    <row r="731" spans="1:9">
      <c r="A731" s="2">
        <f t="shared" si="105"/>
        <v>7.2799999999998892</v>
      </c>
      <c r="B731" s="2">
        <f t="shared" si="99"/>
        <v>28</v>
      </c>
      <c r="C731" s="2">
        <f t="shared" si="101"/>
        <v>2.2870794518133346</v>
      </c>
      <c r="D731" s="2">
        <f t="shared" si="102"/>
        <v>-0.65592916999717721</v>
      </c>
      <c r="E731" s="2">
        <f t="shared" si="100"/>
        <v>-0.58719746704015408</v>
      </c>
      <c r="F731" s="2">
        <f t="shared" si="106"/>
        <v>728</v>
      </c>
      <c r="G731" s="2">
        <f t="shared" si="107"/>
        <v>72800</v>
      </c>
      <c r="H731" s="2">
        <f t="shared" si="103"/>
        <v>228.70794518133695</v>
      </c>
      <c r="I731" s="2">
        <f t="shared" si="104"/>
        <v>-0.80901699437495056</v>
      </c>
    </row>
    <row r="732" spans="1:9">
      <c r="A732" s="2">
        <f t="shared" si="105"/>
        <v>7.289999999999889</v>
      </c>
      <c r="B732" s="2">
        <f t="shared" si="99"/>
        <v>29</v>
      </c>
      <c r="C732" s="2">
        <f t="shared" si="101"/>
        <v>2.2902210444669246</v>
      </c>
      <c r="D732" s="2">
        <f t="shared" si="102"/>
        <v>-0.65829311027135717</v>
      </c>
      <c r="E732" s="2">
        <f t="shared" si="100"/>
        <v>-0.58719746704015408</v>
      </c>
      <c r="F732" s="2">
        <f t="shared" si="106"/>
        <v>729</v>
      </c>
      <c r="G732" s="2">
        <f t="shared" si="107"/>
        <v>72900</v>
      </c>
      <c r="H732" s="2">
        <f t="shared" si="103"/>
        <v>229.02210444669595</v>
      </c>
      <c r="I732" s="2">
        <f t="shared" si="104"/>
        <v>-0.95105651629516019</v>
      </c>
    </row>
    <row r="733" spans="1:9">
      <c r="A733" s="2">
        <f t="shared" si="105"/>
        <v>7.2999999999998888</v>
      </c>
      <c r="B733" s="2">
        <f t="shared" si="99"/>
        <v>30</v>
      </c>
      <c r="C733" s="2">
        <f t="shared" si="101"/>
        <v>2.2933626371205142</v>
      </c>
      <c r="D733" s="2">
        <f t="shared" si="102"/>
        <v>-0.66065055345830215</v>
      </c>
      <c r="E733" s="2">
        <f t="shared" si="100"/>
        <v>-0.58719746704015408</v>
      </c>
      <c r="F733" s="2">
        <f t="shared" si="106"/>
        <v>730</v>
      </c>
      <c r="G733" s="2">
        <f t="shared" si="107"/>
        <v>73000</v>
      </c>
      <c r="H733" s="2">
        <f t="shared" si="103"/>
        <v>229.33626371205492</v>
      </c>
      <c r="I733" s="2">
        <f t="shared" si="104"/>
        <v>-1</v>
      </c>
    </row>
    <row r="734" spans="1:9">
      <c r="A734" s="2">
        <f t="shared" si="105"/>
        <v>7.3099999999998886</v>
      </c>
      <c r="B734" s="2">
        <f t="shared" si="99"/>
        <v>31</v>
      </c>
      <c r="C734" s="2">
        <f t="shared" si="101"/>
        <v>2.2965042297741038</v>
      </c>
      <c r="D734" s="2">
        <f t="shared" si="102"/>
        <v>-0.66300147629099981</v>
      </c>
      <c r="E734" s="2">
        <f t="shared" si="100"/>
        <v>-0.58719746704015408</v>
      </c>
      <c r="F734" s="2">
        <f t="shared" si="106"/>
        <v>731</v>
      </c>
      <c r="G734" s="2">
        <f t="shared" si="107"/>
        <v>73100</v>
      </c>
      <c r="H734" s="2">
        <f t="shared" si="103"/>
        <v>229.65042297741388</v>
      </c>
      <c r="I734" s="2">
        <f t="shared" si="104"/>
        <v>-0.95105651629515464</v>
      </c>
    </row>
    <row r="735" spans="1:9">
      <c r="A735" s="2">
        <f t="shared" si="105"/>
        <v>7.3199999999998884</v>
      </c>
      <c r="B735" s="2">
        <f t="shared" si="99"/>
        <v>32</v>
      </c>
      <c r="C735" s="2">
        <f t="shared" si="101"/>
        <v>2.2996458224276934</v>
      </c>
      <c r="D735" s="2">
        <f t="shared" si="102"/>
        <v>-0.66534585556679116</v>
      </c>
      <c r="E735" s="2">
        <f t="shared" si="100"/>
        <v>-0.58719746704015408</v>
      </c>
      <c r="F735" s="2">
        <f t="shared" si="106"/>
        <v>732</v>
      </c>
      <c r="G735" s="2">
        <f t="shared" si="107"/>
        <v>73200</v>
      </c>
      <c r="H735" s="2">
        <f t="shared" si="103"/>
        <v>229.96458224277285</v>
      </c>
      <c r="I735" s="2">
        <f t="shared" si="104"/>
        <v>-0.80901699437495689</v>
      </c>
    </row>
    <row r="736" spans="1:9">
      <c r="A736" s="2">
        <f t="shared" si="105"/>
        <v>7.3299999999998882</v>
      </c>
      <c r="B736" s="2">
        <f t="shared" si="99"/>
        <v>33</v>
      </c>
      <c r="C736" s="2">
        <f t="shared" si="101"/>
        <v>2.302787415081283</v>
      </c>
      <c r="D736" s="2">
        <f t="shared" si="102"/>
        <v>-0.66768366814759894</v>
      </c>
      <c r="E736" s="2">
        <f t="shared" si="100"/>
        <v>-0.58719746704015408</v>
      </c>
      <c r="F736" s="2">
        <f t="shared" si="106"/>
        <v>733</v>
      </c>
      <c r="G736" s="2">
        <f t="shared" si="107"/>
        <v>73300</v>
      </c>
      <c r="H736" s="2">
        <f t="shared" si="103"/>
        <v>230.27874150813184</v>
      </c>
      <c r="I736" s="2">
        <f t="shared" si="104"/>
        <v>-0.58778525229247325</v>
      </c>
    </row>
    <row r="737" spans="1:9">
      <c r="A737" s="2">
        <f t="shared" si="105"/>
        <v>7.3399999999998879</v>
      </c>
      <c r="B737" s="2">
        <f t="shared" si="99"/>
        <v>34</v>
      </c>
      <c r="C737" s="2">
        <f t="shared" si="101"/>
        <v>2.3059290077348731</v>
      </c>
      <c r="D737" s="2">
        <f t="shared" si="102"/>
        <v>-0.67001489096015721</v>
      </c>
      <c r="E737" s="2">
        <f t="shared" si="100"/>
        <v>-0.58719746704015408</v>
      </c>
      <c r="F737" s="2">
        <f t="shared" si="106"/>
        <v>734</v>
      </c>
      <c r="G737" s="2">
        <f t="shared" si="107"/>
        <v>73400</v>
      </c>
      <c r="H737" s="2">
        <f t="shared" si="103"/>
        <v>230.59290077349084</v>
      </c>
      <c r="I737" s="2">
        <f t="shared" si="104"/>
        <v>-0.30901699437493235</v>
      </c>
    </row>
    <row r="738" spans="1:9">
      <c r="A738" s="2">
        <f t="shared" si="105"/>
        <v>7.3499999999998877</v>
      </c>
      <c r="B738" s="2">
        <f t="shared" si="99"/>
        <v>35</v>
      </c>
      <c r="C738" s="2">
        <f t="shared" si="101"/>
        <v>2.3090706003884631</v>
      </c>
      <c r="D738" s="2">
        <f t="shared" si="102"/>
        <v>-0.67233950099623785</v>
      </c>
      <c r="E738" s="2">
        <f t="shared" si="100"/>
        <v>-0.58719746704015408</v>
      </c>
      <c r="F738" s="2">
        <f t="shared" si="106"/>
        <v>735</v>
      </c>
      <c r="G738" s="2">
        <f t="shared" si="107"/>
        <v>73500</v>
      </c>
      <c r="H738" s="2">
        <f t="shared" si="103"/>
        <v>230.90706003884981</v>
      </c>
      <c r="I738" s="2">
        <f t="shared" si="104"/>
        <v>3.4296567322233962E-15</v>
      </c>
    </row>
    <row r="739" spans="1:9">
      <c r="A739" s="2">
        <f t="shared" si="105"/>
        <v>7.3599999999998875</v>
      </c>
      <c r="B739" s="2">
        <f t="shared" si="99"/>
        <v>36</v>
      </c>
      <c r="C739" s="2">
        <f t="shared" si="101"/>
        <v>2.3122121930420527</v>
      </c>
      <c r="D739" s="2">
        <f t="shared" si="102"/>
        <v>-0.67465747531287745</v>
      </c>
      <c r="E739" s="2">
        <f t="shared" si="100"/>
        <v>-0.58719746704015408</v>
      </c>
      <c r="F739" s="2">
        <f t="shared" si="106"/>
        <v>736</v>
      </c>
      <c r="G739" s="2">
        <f t="shared" si="107"/>
        <v>73600</v>
      </c>
      <c r="H739" s="2">
        <f t="shared" si="103"/>
        <v>231.2212193042088</v>
      </c>
      <c r="I739" s="2">
        <f t="shared" si="104"/>
        <v>0.30901699437496588</v>
      </c>
    </row>
    <row r="740" spans="1:9">
      <c r="A740" s="2">
        <f t="shared" si="105"/>
        <v>7.3699999999998873</v>
      </c>
      <c r="B740" s="2">
        <f t="shared" si="99"/>
        <v>37</v>
      </c>
      <c r="C740" s="2">
        <f t="shared" si="101"/>
        <v>2.3153537856956423</v>
      </c>
      <c r="D740" s="2">
        <f t="shared" si="102"/>
        <v>-0.67696879103260632</v>
      </c>
      <c r="E740" s="2">
        <f t="shared" si="100"/>
        <v>-0.58719746704015408</v>
      </c>
      <c r="F740" s="2">
        <f t="shared" si="106"/>
        <v>737</v>
      </c>
      <c r="G740" s="2">
        <f t="shared" si="107"/>
        <v>73700</v>
      </c>
      <c r="H740" s="2">
        <f t="shared" si="103"/>
        <v>231.53537856956774</v>
      </c>
      <c r="I740" s="2">
        <f t="shared" si="104"/>
        <v>0.58778525229245582</v>
      </c>
    </row>
    <row r="741" spans="1:9">
      <c r="A741" s="2">
        <f t="shared" si="105"/>
        <v>7.3799999999998871</v>
      </c>
      <c r="B741" s="2">
        <f t="shared" si="99"/>
        <v>38</v>
      </c>
      <c r="C741" s="2">
        <f t="shared" si="101"/>
        <v>2.3184953783492319</v>
      </c>
      <c r="D741" s="2">
        <f t="shared" si="102"/>
        <v>-0.67927342534367074</v>
      </c>
      <c r="E741" s="2">
        <f t="shared" si="100"/>
        <v>-0.58719746704015408</v>
      </c>
      <c r="F741" s="2">
        <f t="shared" si="106"/>
        <v>738</v>
      </c>
      <c r="G741" s="2">
        <f t="shared" si="107"/>
        <v>73800</v>
      </c>
      <c r="H741" s="2">
        <f t="shared" si="103"/>
        <v>231.84953783492674</v>
      </c>
      <c r="I741" s="2">
        <f t="shared" si="104"/>
        <v>0.80901699437494423</v>
      </c>
    </row>
    <row r="742" spans="1:9">
      <c r="A742" s="2">
        <f t="shared" si="105"/>
        <v>7.3899999999998869</v>
      </c>
      <c r="B742" s="2">
        <f t="shared" si="99"/>
        <v>39</v>
      </c>
      <c r="C742" s="2">
        <f t="shared" si="101"/>
        <v>2.3216369710028215</v>
      </c>
      <c r="D742" s="2">
        <f t="shared" si="102"/>
        <v>-0.68157135550026104</v>
      </c>
      <c r="E742" s="2">
        <f t="shared" si="100"/>
        <v>-0.58719746704015408</v>
      </c>
      <c r="F742" s="2">
        <f t="shared" si="106"/>
        <v>739</v>
      </c>
      <c r="G742" s="2">
        <f t="shared" si="107"/>
        <v>73900</v>
      </c>
      <c r="H742" s="2">
        <f t="shared" si="103"/>
        <v>232.16369710028573</v>
      </c>
      <c r="I742" s="2">
        <f t="shared" si="104"/>
        <v>0.95105651629515686</v>
      </c>
    </row>
    <row r="743" spans="1:9">
      <c r="A743" s="2">
        <f t="shared" si="105"/>
        <v>7.3999999999998867</v>
      </c>
      <c r="B743" s="2">
        <f t="shared" si="99"/>
        <v>40</v>
      </c>
      <c r="C743" s="2">
        <f t="shared" si="101"/>
        <v>2.3247785636564111</v>
      </c>
      <c r="D743" s="2">
        <f t="shared" si="102"/>
        <v>-0.68386255882273383</v>
      </c>
      <c r="E743" s="2">
        <f t="shared" si="100"/>
        <v>-0.58719746704015408</v>
      </c>
      <c r="F743" s="2">
        <f t="shared" si="106"/>
        <v>740</v>
      </c>
      <c r="G743" s="2">
        <f t="shared" si="107"/>
        <v>74000</v>
      </c>
      <c r="H743" s="2">
        <f t="shared" si="103"/>
        <v>232.4778563656447</v>
      </c>
      <c r="I743" s="2">
        <f t="shared" si="104"/>
        <v>1</v>
      </c>
    </row>
    <row r="744" spans="1:9">
      <c r="A744" s="2">
        <f t="shared" si="105"/>
        <v>7.4099999999998865</v>
      </c>
      <c r="B744" s="2">
        <f t="shared" si="99"/>
        <v>41</v>
      </c>
      <c r="C744" s="2">
        <f t="shared" si="101"/>
        <v>2.3279201563100012</v>
      </c>
      <c r="D744" s="2">
        <f t="shared" si="102"/>
        <v>-0.68614701269783807</v>
      </c>
      <c r="E744" s="2">
        <f t="shared" si="100"/>
        <v>-0.58719746704015408</v>
      </c>
      <c r="F744" s="2">
        <f t="shared" si="106"/>
        <v>741</v>
      </c>
      <c r="G744" s="2">
        <f t="shared" si="107"/>
        <v>74100</v>
      </c>
      <c r="H744" s="2">
        <f t="shared" si="103"/>
        <v>232.79201563100369</v>
      </c>
      <c r="I744" s="2">
        <f t="shared" si="104"/>
        <v>0.9510565162951492</v>
      </c>
    </row>
    <row r="745" spans="1:9">
      <c r="A745" s="2">
        <f t="shared" si="105"/>
        <v>7.4199999999998862</v>
      </c>
      <c r="B745" s="2">
        <f t="shared" ref="B745:B808" si="108">MOD(B744+1,$B$1)</f>
        <v>42</v>
      </c>
      <c r="C745" s="2">
        <f t="shared" si="101"/>
        <v>2.3310617489635912</v>
      </c>
      <c r="D745" s="2">
        <f t="shared" si="102"/>
        <v>-0.68842469457893551</v>
      </c>
      <c r="E745" s="2">
        <f t="shared" ref="E745:E808" si="109">IF(B745&lt;B744,D745,E744)</f>
        <v>-0.58719746704015408</v>
      </c>
      <c r="F745" s="2">
        <f t="shared" si="106"/>
        <v>742</v>
      </c>
      <c r="G745" s="2">
        <f t="shared" si="107"/>
        <v>74200</v>
      </c>
      <c r="H745" s="2">
        <f t="shared" si="103"/>
        <v>233.10617489636269</v>
      </c>
      <c r="I745" s="2">
        <f t="shared" si="104"/>
        <v>0.8090169943749298</v>
      </c>
    </row>
    <row r="746" spans="1:9">
      <c r="A746" s="2">
        <f t="shared" si="105"/>
        <v>7.429999999999886</v>
      </c>
      <c r="B746" s="2">
        <f t="shared" si="108"/>
        <v>43</v>
      </c>
      <c r="C746" s="2">
        <f t="shared" si="101"/>
        <v>2.3342033416171808</v>
      </c>
      <c r="D746" s="2">
        <f t="shared" si="102"/>
        <v>-0.69069558198622549</v>
      </c>
      <c r="E746" s="2">
        <f t="shared" si="109"/>
        <v>-0.58719746704015408</v>
      </c>
      <c r="F746" s="2">
        <f t="shared" si="106"/>
        <v>743</v>
      </c>
      <c r="G746" s="2">
        <f t="shared" si="107"/>
        <v>74300</v>
      </c>
      <c r="H746" s="2">
        <f t="shared" si="103"/>
        <v>233.42033416172163</v>
      </c>
      <c r="I746" s="2">
        <f t="shared" si="104"/>
        <v>0.58778525229248191</v>
      </c>
    </row>
    <row r="747" spans="1:9">
      <c r="A747" s="2">
        <f t="shared" si="105"/>
        <v>7.4399999999998858</v>
      </c>
      <c r="B747" s="2">
        <f t="shared" si="108"/>
        <v>44</v>
      </c>
      <c r="C747" s="2">
        <f t="shared" si="101"/>
        <v>2.3373449342707704</v>
      </c>
      <c r="D747" s="2">
        <f t="shared" si="102"/>
        <v>-0.69295965250696645</v>
      </c>
      <c r="E747" s="2">
        <f t="shared" si="109"/>
        <v>-0.58719746704015408</v>
      </c>
      <c r="F747" s="2">
        <f t="shared" si="106"/>
        <v>744</v>
      </c>
      <c r="G747" s="2">
        <f t="shared" si="107"/>
        <v>74400</v>
      </c>
      <c r="H747" s="2">
        <f t="shared" si="103"/>
        <v>233.73449342708062</v>
      </c>
      <c r="I747" s="2">
        <f t="shared" si="104"/>
        <v>0.30901699437494257</v>
      </c>
    </row>
    <row r="748" spans="1:9">
      <c r="A748" s="2">
        <f t="shared" si="105"/>
        <v>7.4499999999998856</v>
      </c>
      <c r="B748" s="2">
        <f t="shared" si="108"/>
        <v>45</v>
      </c>
      <c r="C748" s="2">
        <f t="shared" si="101"/>
        <v>2.34048652692436</v>
      </c>
      <c r="D748" s="2">
        <f t="shared" si="102"/>
        <v>-0.69521688379569613</v>
      </c>
      <c r="E748" s="2">
        <f t="shared" si="109"/>
        <v>-0.58719746704015408</v>
      </c>
      <c r="F748" s="2">
        <f t="shared" si="106"/>
        <v>745</v>
      </c>
      <c r="G748" s="2">
        <f t="shared" si="107"/>
        <v>74500</v>
      </c>
      <c r="H748" s="2">
        <f t="shared" si="103"/>
        <v>234.04865269243959</v>
      </c>
      <c r="I748" s="2">
        <f t="shared" si="104"/>
        <v>7.3509991496689686E-15</v>
      </c>
    </row>
    <row r="749" spans="1:9">
      <c r="A749" s="2">
        <f t="shared" si="105"/>
        <v>7.4599999999998854</v>
      </c>
      <c r="B749" s="2">
        <f t="shared" si="108"/>
        <v>46</v>
      </c>
      <c r="C749" s="2">
        <f t="shared" si="101"/>
        <v>2.3436281195779496</v>
      </c>
      <c r="D749" s="2">
        <f t="shared" si="102"/>
        <v>-0.69746725357445327</v>
      </c>
      <c r="E749" s="2">
        <f t="shared" si="109"/>
        <v>-0.58719746704015408</v>
      </c>
      <c r="F749" s="2">
        <f t="shared" si="106"/>
        <v>746</v>
      </c>
      <c r="G749" s="2">
        <f t="shared" si="107"/>
        <v>74600</v>
      </c>
      <c r="H749" s="2">
        <f t="shared" si="103"/>
        <v>234.36281195779858</v>
      </c>
      <c r="I749" s="2">
        <f t="shared" si="104"/>
        <v>-0.30901699437495561</v>
      </c>
    </row>
    <row r="750" spans="1:9">
      <c r="A750" s="2">
        <f t="shared" si="105"/>
        <v>7.4699999999998852</v>
      </c>
      <c r="B750" s="2">
        <f t="shared" si="108"/>
        <v>47</v>
      </c>
      <c r="C750" s="2">
        <f t="shared" si="101"/>
        <v>2.3467697122315396</v>
      </c>
      <c r="D750" s="2">
        <f t="shared" si="102"/>
        <v>-0.6997107396329969</v>
      </c>
      <c r="E750" s="2">
        <f t="shared" si="109"/>
        <v>-0.58719746704015408</v>
      </c>
      <c r="F750" s="2">
        <f t="shared" si="106"/>
        <v>747</v>
      </c>
      <c r="G750" s="2">
        <f t="shared" si="107"/>
        <v>74700</v>
      </c>
      <c r="H750" s="2">
        <f t="shared" si="103"/>
        <v>234.67697122315758</v>
      </c>
      <c r="I750" s="2">
        <f t="shared" si="104"/>
        <v>-0.58778525229249301</v>
      </c>
    </row>
    <row r="751" spans="1:9">
      <c r="A751" s="2">
        <f t="shared" si="105"/>
        <v>7.479999999999885</v>
      </c>
      <c r="B751" s="2">
        <f t="shared" si="108"/>
        <v>48</v>
      </c>
      <c r="C751" s="2">
        <f t="shared" si="101"/>
        <v>2.3499113048851292</v>
      </c>
      <c r="D751" s="2">
        <f t="shared" si="102"/>
        <v>-0.7019473198290247</v>
      </c>
      <c r="E751" s="2">
        <f t="shared" si="109"/>
        <v>-0.58719746704015408</v>
      </c>
      <c r="F751" s="2">
        <f t="shared" si="106"/>
        <v>748</v>
      </c>
      <c r="G751" s="2">
        <f t="shared" si="107"/>
        <v>74800</v>
      </c>
      <c r="H751" s="2">
        <f t="shared" si="103"/>
        <v>234.99113048851652</v>
      </c>
      <c r="I751" s="2">
        <f t="shared" si="104"/>
        <v>-0.8090169943749379</v>
      </c>
    </row>
    <row r="752" spans="1:9">
      <c r="A752" s="2">
        <f t="shared" si="105"/>
        <v>7.4899999999998847</v>
      </c>
      <c r="B752" s="2">
        <f t="shared" si="108"/>
        <v>49</v>
      </c>
      <c r="C752" s="2">
        <f t="shared" si="101"/>
        <v>2.3530528975387188</v>
      </c>
      <c r="D752" s="2">
        <f t="shared" si="102"/>
        <v>-0.70417697208839325</v>
      </c>
      <c r="E752" s="2">
        <f t="shared" si="109"/>
        <v>-0.58719746704015408</v>
      </c>
      <c r="F752" s="2">
        <f t="shared" si="106"/>
        <v>749</v>
      </c>
      <c r="G752" s="2">
        <f t="shared" si="107"/>
        <v>74900</v>
      </c>
      <c r="H752" s="2">
        <f t="shared" si="103"/>
        <v>235.30528975387551</v>
      </c>
      <c r="I752" s="2">
        <f t="shared" si="104"/>
        <v>-0.95105651629515353</v>
      </c>
    </row>
    <row r="753" spans="1:9">
      <c r="A753" s="2">
        <f t="shared" si="105"/>
        <v>7.4999999999998845</v>
      </c>
      <c r="B753" s="2">
        <f t="shared" si="108"/>
        <v>50</v>
      </c>
      <c r="C753" s="2">
        <f t="shared" si="101"/>
        <v>2.3561944901923089</v>
      </c>
      <c r="D753" s="2">
        <f t="shared" si="102"/>
        <v>-0.70639967440533546</v>
      </c>
      <c r="E753" s="2">
        <f t="shared" si="109"/>
        <v>-0.58719746704015408</v>
      </c>
      <c r="F753" s="2">
        <f t="shared" si="106"/>
        <v>750</v>
      </c>
      <c r="G753" s="2">
        <f t="shared" si="107"/>
        <v>75000</v>
      </c>
      <c r="H753" s="2">
        <f t="shared" si="103"/>
        <v>235.61944901923448</v>
      </c>
      <c r="I753" s="2">
        <f t="shared" si="104"/>
        <v>-1</v>
      </c>
    </row>
    <row r="754" spans="1:9">
      <c r="A754" s="2">
        <f t="shared" si="105"/>
        <v>7.5099999999998843</v>
      </c>
      <c r="B754" s="2">
        <f t="shared" si="108"/>
        <v>51</v>
      </c>
      <c r="C754" s="2">
        <f t="shared" si="101"/>
        <v>2.3593360828458985</v>
      </c>
      <c r="D754" s="2">
        <f t="shared" si="102"/>
        <v>-0.70861540484267604</v>
      </c>
      <c r="E754" s="2">
        <f t="shared" si="109"/>
        <v>-0.58719746704015408</v>
      </c>
      <c r="F754" s="2">
        <f t="shared" si="106"/>
        <v>751</v>
      </c>
      <c r="G754" s="2">
        <f t="shared" si="107"/>
        <v>75100</v>
      </c>
      <c r="H754" s="2">
        <f t="shared" si="103"/>
        <v>235.93360828459348</v>
      </c>
      <c r="I754" s="2">
        <f t="shared" si="104"/>
        <v>-0.95105651629515253</v>
      </c>
    </row>
    <row r="755" spans="1:9">
      <c r="A755" s="2">
        <f t="shared" si="105"/>
        <v>7.5199999999998841</v>
      </c>
      <c r="B755" s="2">
        <f t="shared" si="108"/>
        <v>52</v>
      </c>
      <c r="C755" s="2">
        <f t="shared" si="101"/>
        <v>2.3624776754994881</v>
      </c>
      <c r="D755" s="2">
        <f t="shared" si="102"/>
        <v>-0.71082414153205042</v>
      </c>
      <c r="E755" s="2">
        <f t="shared" si="109"/>
        <v>-0.58719746704015408</v>
      </c>
      <c r="F755" s="2">
        <f t="shared" si="106"/>
        <v>752</v>
      </c>
      <c r="G755" s="2">
        <f t="shared" si="107"/>
        <v>75200</v>
      </c>
      <c r="H755" s="2">
        <f t="shared" si="103"/>
        <v>236.24776754995247</v>
      </c>
      <c r="I755" s="2">
        <f t="shared" si="104"/>
        <v>-0.80901699437493613</v>
      </c>
    </row>
    <row r="756" spans="1:9">
      <c r="A756" s="2">
        <f t="shared" si="105"/>
        <v>7.5299999999998839</v>
      </c>
      <c r="B756" s="2">
        <f t="shared" si="108"/>
        <v>53</v>
      </c>
      <c r="C756" s="2">
        <f t="shared" si="101"/>
        <v>2.3656192681530781</v>
      </c>
      <c r="D756" s="2">
        <f t="shared" si="102"/>
        <v>-0.7130258626741196</v>
      </c>
      <c r="E756" s="2">
        <f t="shared" si="109"/>
        <v>-0.58719746704015408</v>
      </c>
      <c r="F756" s="2">
        <f t="shared" si="106"/>
        <v>753</v>
      </c>
      <c r="G756" s="2">
        <f t="shared" si="107"/>
        <v>75300</v>
      </c>
      <c r="H756" s="2">
        <f t="shared" si="103"/>
        <v>236.56192681531144</v>
      </c>
      <c r="I756" s="2">
        <f t="shared" si="104"/>
        <v>-0.5877852522924677</v>
      </c>
    </row>
    <row r="757" spans="1:9">
      <c r="A757" s="2">
        <f t="shared" si="105"/>
        <v>7.5399999999998837</v>
      </c>
      <c r="B757" s="2">
        <f t="shared" si="108"/>
        <v>54</v>
      </c>
      <c r="C757" s="2">
        <f t="shared" si="101"/>
        <v>2.3687608608066677</v>
      </c>
      <c r="D757" s="2">
        <f t="shared" si="102"/>
        <v>-0.71522054653878397</v>
      </c>
      <c r="E757" s="2">
        <f t="shared" si="109"/>
        <v>-0.58719746704015408</v>
      </c>
      <c r="F757" s="2">
        <f t="shared" si="106"/>
        <v>754</v>
      </c>
      <c r="G757" s="2">
        <f t="shared" si="107"/>
        <v>75400</v>
      </c>
      <c r="H757" s="2">
        <f t="shared" si="103"/>
        <v>236.8760860806704</v>
      </c>
      <c r="I757" s="2">
        <f t="shared" si="104"/>
        <v>-0.30901699437495284</v>
      </c>
    </row>
    <row r="758" spans="1:9">
      <c r="A758" s="2">
        <f t="shared" si="105"/>
        <v>7.5499999999998835</v>
      </c>
      <c r="B758" s="2">
        <f t="shared" si="108"/>
        <v>55</v>
      </c>
      <c r="C758" s="2">
        <f t="shared" si="101"/>
        <v>2.3719024534602573</v>
      </c>
      <c r="D758" s="2">
        <f t="shared" si="102"/>
        <v>-0.71740817146540026</v>
      </c>
      <c r="E758" s="2">
        <f t="shared" si="109"/>
        <v>-0.58719746704015408</v>
      </c>
      <c r="F758" s="2">
        <f t="shared" si="106"/>
        <v>755</v>
      </c>
      <c r="G758" s="2">
        <f t="shared" si="107"/>
        <v>75500</v>
      </c>
      <c r="H758" s="2">
        <f t="shared" si="103"/>
        <v>237.1902453460294</v>
      </c>
      <c r="I758" s="2">
        <f t="shared" si="104"/>
        <v>1.0290054398842674E-14</v>
      </c>
    </row>
    <row r="759" spans="1:9">
      <c r="A759" s="2">
        <f t="shared" si="105"/>
        <v>7.5599999999998833</v>
      </c>
      <c r="B759" s="2">
        <f t="shared" si="108"/>
        <v>56</v>
      </c>
      <c r="C759" s="2">
        <f t="shared" si="101"/>
        <v>2.3750440461138469</v>
      </c>
      <c r="D759" s="2">
        <f t="shared" si="102"/>
        <v>-0.71958871586299356</v>
      </c>
      <c r="E759" s="2">
        <f t="shared" si="109"/>
        <v>-0.58719746704015408</v>
      </c>
      <c r="F759" s="2">
        <f t="shared" si="106"/>
        <v>756</v>
      </c>
      <c r="G759" s="2">
        <f t="shared" si="107"/>
        <v>75600</v>
      </c>
      <c r="H759" s="2">
        <f t="shared" si="103"/>
        <v>237.50440461138837</v>
      </c>
      <c r="I759" s="2">
        <f t="shared" si="104"/>
        <v>0.3090169943749454</v>
      </c>
    </row>
    <row r="760" spans="1:9">
      <c r="A760" s="2">
        <f t="shared" si="105"/>
        <v>7.569999999999883</v>
      </c>
      <c r="B760" s="2">
        <f t="shared" si="108"/>
        <v>57</v>
      </c>
      <c r="C760" s="2">
        <f t="shared" si="101"/>
        <v>2.3781856387674365</v>
      </c>
      <c r="D760" s="2">
        <f t="shared" si="102"/>
        <v>-0.72176215821047096</v>
      </c>
      <c r="E760" s="2">
        <f t="shared" si="109"/>
        <v>-0.58719746704015408</v>
      </c>
      <c r="F760" s="2">
        <f t="shared" si="106"/>
        <v>757</v>
      </c>
      <c r="G760" s="2">
        <f t="shared" si="107"/>
        <v>75700</v>
      </c>
      <c r="H760" s="2">
        <f t="shared" si="103"/>
        <v>237.81856387674736</v>
      </c>
      <c r="I760" s="2">
        <f t="shared" si="104"/>
        <v>0.58778525229248435</v>
      </c>
    </row>
    <row r="761" spans="1:9">
      <c r="A761" s="2">
        <f t="shared" si="105"/>
        <v>7.5799999999998828</v>
      </c>
      <c r="B761" s="2">
        <f t="shared" si="108"/>
        <v>58</v>
      </c>
      <c r="C761" s="2">
        <f t="shared" si="101"/>
        <v>2.3813272314210265</v>
      </c>
      <c r="D761" s="2">
        <f t="shared" si="102"/>
        <v>-0.72392847705683439</v>
      </c>
      <c r="E761" s="2">
        <f t="shared" si="109"/>
        <v>-0.58719746704015408</v>
      </c>
      <c r="F761" s="2">
        <f t="shared" si="106"/>
        <v>758</v>
      </c>
      <c r="G761" s="2">
        <f t="shared" si="107"/>
        <v>75800</v>
      </c>
      <c r="H761" s="2">
        <f t="shared" si="103"/>
        <v>238.13272314210633</v>
      </c>
      <c r="I761" s="2">
        <f t="shared" si="104"/>
        <v>0.80901699437494823</v>
      </c>
    </row>
    <row r="762" spans="1:9">
      <c r="A762" s="2">
        <f t="shared" si="105"/>
        <v>7.5899999999998826</v>
      </c>
      <c r="B762" s="2">
        <f t="shared" si="108"/>
        <v>59</v>
      </c>
      <c r="C762" s="2">
        <f t="shared" si="101"/>
        <v>2.3844688240746161</v>
      </c>
      <c r="D762" s="2">
        <f t="shared" si="102"/>
        <v>-0.72608765102139061</v>
      </c>
      <c r="E762" s="2">
        <f t="shared" si="109"/>
        <v>-0.58719746704015408</v>
      </c>
      <c r="F762" s="2">
        <f t="shared" si="106"/>
        <v>759</v>
      </c>
      <c r="G762" s="2">
        <f t="shared" si="107"/>
        <v>75900</v>
      </c>
      <c r="H762" s="2">
        <f t="shared" si="103"/>
        <v>238.4468824074653</v>
      </c>
      <c r="I762" s="2">
        <f t="shared" si="104"/>
        <v>0.9510565162951502</v>
      </c>
    </row>
    <row r="763" spans="1:9">
      <c r="A763" s="2">
        <f t="shared" si="105"/>
        <v>7.5999999999998824</v>
      </c>
      <c r="B763" s="2">
        <f t="shared" si="108"/>
        <v>60</v>
      </c>
      <c r="C763" s="2">
        <f t="shared" si="101"/>
        <v>2.3876104167282062</v>
      </c>
      <c r="D763" s="2">
        <f t="shared" si="102"/>
        <v>-0.72823965879396513</v>
      </c>
      <c r="E763" s="2">
        <f t="shared" si="109"/>
        <v>-0.58719746704015408</v>
      </c>
      <c r="F763" s="2">
        <f t="shared" si="106"/>
        <v>760</v>
      </c>
      <c r="G763" s="2">
        <f t="shared" si="107"/>
        <v>76000</v>
      </c>
      <c r="H763" s="2">
        <f t="shared" si="103"/>
        <v>238.76104167282429</v>
      </c>
      <c r="I763" s="2">
        <f t="shared" si="104"/>
        <v>1</v>
      </c>
    </row>
    <row r="764" spans="1:9">
      <c r="A764" s="2">
        <f t="shared" si="105"/>
        <v>7.6099999999998822</v>
      </c>
      <c r="B764" s="2">
        <f t="shared" si="108"/>
        <v>61</v>
      </c>
      <c r="C764" s="2">
        <f t="shared" si="101"/>
        <v>2.3907520093817958</v>
      </c>
      <c r="D764" s="2">
        <f t="shared" si="102"/>
        <v>-0.73038447913510907</v>
      </c>
      <c r="E764" s="2">
        <f t="shared" si="109"/>
        <v>-0.58719746704015408</v>
      </c>
      <c r="F764" s="2">
        <f t="shared" si="106"/>
        <v>761</v>
      </c>
      <c r="G764" s="2">
        <f t="shared" si="107"/>
        <v>76100</v>
      </c>
      <c r="H764" s="2">
        <f t="shared" si="103"/>
        <v>239.07520093818326</v>
      </c>
      <c r="I764" s="2">
        <f t="shared" si="104"/>
        <v>0.95105651629515586</v>
      </c>
    </row>
    <row r="765" spans="1:9">
      <c r="A765" s="2">
        <f t="shared" si="105"/>
        <v>7.619999999999882</v>
      </c>
      <c r="B765" s="2">
        <f t="shared" si="108"/>
        <v>62</v>
      </c>
      <c r="C765" s="2">
        <f t="shared" si="101"/>
        <v>2.3938936020353854</v>
      </c>
      <c r="D765" s="2">
        <f t="shared" si="102"/>
        <v>-0.73252209087631237</v>
      </c>
      <c r="E765" s="2">
        <f t="shared" si="109"/>
        <v>-0.58719746704015408</v>
      </c>
      <c r="F765" s="2">
        <f t="shared" si="106"/>
        <v>762</v>
      </c>
      <c r="G765" s="2">
        <f t="shared" si="107"/>
        <v>76200</v>
      </c>
      <c r="H765" s="2">
        <f t="shared" si="103"/>
        <v>239.38936020354225</v>
      </c>
      <c r="I765" s="2">
        <f t="shared" si="104"/>
        <v>0.80901699437494246</v>
      </c>
    </row>
    <row r="766" spans="1:9">
      <c r="A766" s="2">
        <f t="shared" si="105"/>
        <v>7.6299999999998818</v>
      </c>
      <c r="B766" s="2">
        <f t="shared" si="108"/>
        <v>63</v>
      </c>
      <c r="C766" s="2">
        <f t="shared" si="101"/>
        <v>2.397035194688975</v>
      </c>
      <c r="D766" s="2">
        <f t="shared" si="102"/>
        <v>-0.73465247292020963</v>
      </c>
      <c r="E766" s="2">
        <f t="shared" si="109"/>
        <v>-0.58719746704015408</v>
      </c>
      <c r="F766" s="2">
        <f t="shared" si="106"/>
        <v>763</v>
      </c>
      <c r="G766" s="2">
        <f t="shared" si="107"/>
        <v>76300</v>
      </c>
      <c r="H766" s="2">
        <f t="shared" si="103"/>
        <v>239.70351946890122</v>
      </c>
      <c r="I766" s="2">
        <f t="shared" si="104"/>
        <v>0.58778525229247636</v>
      </c>
    </row>
    <row r="767" spans="1:9">
      <c r="A767" s="2">
        <f t="shared" si="105"/>
        <v>7.6399999999998816</v>
      </c>
      <c r="B767" s="2">
        <f t="shared" si="108"/>
        <v>64</v>
      </c>
      <c r="C767" s="2">
        <f t="shared" si="101"/>
        <v>2.4001767873425646</v>
      </c>
      <c r="D767" s="2">
        <f t="shared" si="102"/>
        <v>-0.73677560424079047</v>
      </c>
      <c r="E767" s="2">
        <f t="shared" si="109"/>
        <v>-0.58719746704015408</v>
      </c>
      <c r="F767" s="2">
        <f t="shared" si="106"/>
        <v>764</v>
      </c>
      <c r="G767" s="2">
        <f t="shared" si="107"/>
        <v>76400</v>
      </c>
      <c r="H767" s="2">
        <f t="shared" si="103"/>
        <v>240.01767873426022</v>
      </c>
      <c r="I767" s="2">
        <f t="shared" si="104"/>
        <v>0.30901699437493607</v>
      </c>
    </row>
    <row r="768" spans="1:9">
      <c r="A768" s="2">
        <f t="shared" si="105"/>
        <v>7.6499999999998813</v>
      </c>
      <c r="B768" s="2">
        <f t="shared" si="108"/>
        <v>65</v>
      </c>
      <c r="C768" s="2">
        <f t="shared" si="101"/>
        <v>2.4033183799961542</v>
      </c>
      <c r="D768" s="2">
        <f t="shared" si="102"/>
        <v>-0.73889146388360583</v>
      </c>
      <c r="E768" s="2">
        <f t="shared" si="109"/>
        <v>-0.58719746704015408</v>
      </c>
      <c r="F768" s="2">
        <f t="shared" si="106"/>
        <v>765</v>
      </c>
      <c r="G768" s="2">
        <f t="shared" si="107"/>
        <v>76500</v>
      </c>
      <c r="H768" s="2">
        <f t="shared" si="103"/>
        <v>240.33183799961918</v>
      </c>
      <c r="I768" s="2">
        <f t="shared" si="104"/>
        <v>4.9060148304969076E-16</v>
      </c>
    </row>
    <row r="769" spans="1:9">
      <c r="A769" s="2">
        <f t="shared" si="105"/>
        <v>7.6599999999998811</v>
      </c>
      <c r="B769" s="2">
        <f t="shared" si="108"/>
        <v>66</v>
      </c>
      <c r="C769" s="2">
        <f t="shared" si="101"/>
        <v>2.4064599726497446</v>
      </c>
      <c r="D769" s="2">
        <f t="shared" si="102"/>
        <v>-0.74100003096597578</v>
      </c>
      <c r="E769" s="2">
        <f t="shared" si="109"/>
        <v>-0.58719746704015408</v>
      </c>
      <c r="F769" s="2">
        <f t="shared" si="106"/>
        <v>766</v>
      </c>
      <c r="G769" s="2">
        <f t="shared" si="107"/>
        <v>76600</v>
      </c>
      <c r="H769" s="2">
        <f t="shared" si="103"/>
        <v>240.64599726497815</v>
      </c>
      <c r="I769" s="2">
        <f t="shared" si="104"/>
        <v>-0.30901699437493513</v>
      </c>
    </row>
    <row r="770" spans="1:9">
      <c r="A770" s="2">
        <f t="shared" si="105"/>
        <v>7.6699999999998809</v>
      </c>
      <c r="B770" s="2">
        <f t="shared" si="108"/>
        <v>67</v>
      </c>
      <c r="C770" s="2">
        <f t="shared" si="101"/>
        <v>2.4096015653033342</v>
      </c>
      <c r="D770" s="2">
        <f t="shared" si="102"/>
        <v>-0.74310128467719327</v>
      </c>
      <c r="E770" s="2">
        <f t="shared" si="109"/>
        <v>-0.58719746704015408</v>
      </c>
      <c r="F770" s="2">
        <f t="shared" si="106"/>
        <v>767</v>
      </c>
      <c r="G770" s="2">
        <f t="shared" si="107"/>
        <v>76700</v>
      </c>
      <c r="H770" s="2">
        <f t="shared" si="103"/>
        <v>240.96015653033714</v>
      </c>
      <c r="I770" s="2">
        <f t="shared" si="104"/>
        <v>-0.58778525229247558</v>
      </c>
    </row>
    <row r="771" spans="1:9">
      <c r="A771" s="2">
        <f t="shared" si="105"/>
        <v>7.6799999999998807</v>
      </c>
      <c r="B771" s="2">
        <f t="shared" si="108"/>
        <v>68</v>
      </c>
      <c r="C771" s="2">
        <f t="shared" si="101"/>
        <v>2.4127431579569238</v>
      </c>
      <c r="D771" s="2">
        <f t="shared" si="102"/>
        <v>-0.74519520427873309</v>
      </c>
      <c r="E771" s="2">
        <f t="shared" si="109"/>
        <v>-0.58719746704015408</v>
      </c>
      <c r="F771" s="2">
        <f t="shared" si="106"/>
        <v>768</v>
      </c>
      <c r="G771" s="2">
        <f t="shared" si="107"/>
        <v>76800</v>
      </c>
      <c r="H771" s="2">
        <f t="shared" si="103"/>
        <v>241.27431579569611</v>
      </c>
      <c r="I771" s="2">
        <f t="shared" si="104"/>
        <v>-0.8090169943749419</v>
      </c>
    </row>
    <row r="772" spans="1:9">
      <c r="A772" s="2">
        <f t="shared" si="105"/>
        <v>7.6899999999998805</v>
      </c>
      <c r="B772" s="2">
        <f t="shared" si="108"/>
        <v>69</v>
      </c>
      <c r="C772" s="2">
        <f t="shared" ref="C772:C835" si="110">A772*$N$4/1000</f>
        <v>2.4158847506105134</v>
      </c>
      <c r="D772" s="2">
        <f t="shared" ref="D772:D835" si="111">0.999*COS(C772)</f>
        <v>-0.74728176910445421</v>
      </c>
      <c r="E772" s="2">
        <f t="shared" si="109"/>
        <v>-0.58719746704015408</v>
      </c>
      <c r="F772" s="2">
        <f t="shared" si="106"/>
        <v>769</v>
      </c>
      <c r="G772" s="2">
        <f t="shared" si="107"/>
        <v>76900</v>
      </c>
      <c r="H772" s="2">
        <f t="shared" ref="H772:H835" si="112">F772*$N$4/1000</f>
        <v>241.58847506105511</v>
      </c>
      <c r="I772" s="2">
        <f t="shared" ref="I772:I835" si="113">COS(H772)</f>
        <v>-0.95105651629515564</v>
      </c>
    </row>
    <row r="773" spans="1:9">
      <c r="A773" s="2">
        <f t="shared" ref="A773:A836" si="114">A772+0.01</f>
        <v>7.6999999999998803</v>
      </c>
      <c r="B773" s="2">
        <f t="shared" si="108"/>
        <v>70</v>
      </c>
      <c r="C773" s="2">
        <f t="shared" si="110"/>
        <v>2.419026343264103</v>
      </c>
      <c r="D773" s="2">
        <f t="shared" si="111"/>
        <v>-0.7493609585608042</v>
      </c>
      <c r="E773" s="2">
        <f t="shared" si="109"/>
        <v>-0.58719746704015408</v>
      </c>
      <c r="F773" s="2">
        <f t="shared" ref="F773:F836" si="115">F772+0.01*$N$8</f>
        <v>770</v>
      </c>
      <c r="G773" s="2">
        <f t="shared" ref="G773:G836" si="116">G772+$N$8</f>
        <v>77000</v>
      </c>
      <c r="H773" s="2">
        <f t="shared" si="112"/>
        <v>241.9026343264141</v>
      </c>
      <c r="I773" s="2">
        <f t="shared" si="113"/>
        <v>-1</v>
      </c>
    </row>
    <row r="774" spans="1:9">
      <c r="A774" s="2">
        <f t="shared" si="114"/>
        <v>7.7099999999998801</v>
      </c>
      <c r="B774" s="2">
        <f t="shared" si="108"/>
        <v>71</v>
      </c>
      <c r="C774" s="2">
        <f t="shared" si="110"/>
        <v>2.4221679359176926</v>
      </c>
      <c r="D774" s="2">
        <f t="shared" si="111"/>
        <v>-0.75143275212702232</v>
      </c>
      <c r="E774" s="2">
        <f t="shared" si="109"/>
        <v>-0.58719746704015408</v>
      </c>
      <c r="F774" s="2">
        <f t="shared" si="115"/>
        <v>771</v>
      </c>
      <c r="G774" s="2">
        <f t="shared" si="116"/>
        <v>77100</v>
      </c>
      <c r="H774" s="2">
        <f t="shared" si="112"/>
        <v>242.21679359177304</v>
      </c>
      <c r="I774" s="2">
        <f t="shared" si="113"/>
        <v>-0.95105651629515919</v>
      </c>
    </row>
    <row r="775" spans="1:9">
      <c r="A775" s="2">
        <f t="shared" si="114"/>
        <v>7.7199999999998798</v>
      </c>
      <c r="B775" s="2">
        <f t="shared" si="108"/>
        <v>72</v>
      </c>
      <c r="C775" s="2">
        <f t="shared" si="110"/>
        <v>2.4253095285712827</v>
      </c>
      <c r="D775" s="2">
        <f t="shared" si="111"/>
        <v>-0.75349712935534308</v>
      </c>
      <c r="E775" s="2">
        <f t="shared" si="109"/>
        <v>-0.58719746704015408</v>
      </c>
      <c r="F775" s="2">
        <f t="shared" si="115"/>
        <v>772</v>
      </c>
      <c r="G775" s="2">
        <f t="shared" si="116"/>
        <v>77200</v>
      </c>
      <c r="H775" s="2">
        <f t="shared" si="112"/>
        <v>242.53095285713204</v>
      </c>
      <c r="I775" s="2">
        <f t="shared" si="113"/>
        <v>-0.80901699437494878</v>
      </c>
    </row>
    <row r="776" spans="1:9">
      <c r="A776" s="2">
        <f t="shared" si="114"/>
        <v>7.7299999999998796</v>
      </c>
      <c r="B776" s="2">
        <f t="shared" si="108"/>
        <v>73</v>
      </c>
      <c r="C776" s="2">
        <f t="shared" si="110"/>
        <v>2.4284511212248723</v>
      </c>
      <c r="D776" s="2">
        <f t="shared" si="111"/>
        <v>-0.75555406987119567</v>
      </c>
      <c r="E776" s="2">
        <f t="shared" si="109"/>
        <v>-0.58719746704015408</v>
      </c>
      <c r="F776" s="2">
        <f t="shared" si="115"/>
        <v>773</v>
      </c>
      <c r="G776" s="2">
        <f t="shared" si="116"/>
        <v>77300</v>
      </c>
      <c r="H776" s="2">
        <f t="shared" si="112"/>
        <v>242.84511212249103</v>
      </c>
      <c r="I776" s="2">
        <f t="shared" si="113"/>
        <v>-0.58778525229246215</v>
      </c>
    </row>
    <row r="777" spans="1:9">
      <c r="A777" s="2">
        <f t="shared" si="114"/>
        <v>7.7399999999998794</v>
      </c>
      <c r="B777" s="2">
        <f t="shared" si="108"/>
        <v>74</v>
      </c>
      <c r="C777" s="2">
        <f t="shared" si="110"/>
        <v>2.4315927138784623</v>
      </c>
      <c r="D777" s="2">
        <f t="shared" si="111"/>
        <v>-0.75760355337340868</v>
      </c>
      <c r="E777" s="2">
        <f t="shared" si="109"/>
        <v>-0.58719746704015408</v>
      </c>
      <c r="F777" s="2">
        <f t="shared" si="115"/>
        <v>774</v>
      </c>
      <c r="G777" s="2">
        <f t="shared" si="116"/>
        <v>77400</v>
      </c>
      <c r="H777" s="2">
        <f t="shared" si="112"/>
        <v>243.15927138785</v>
      </c>
      <c r="I777" s="2">
        <f t="shared" si="113"/>
        <v>-0.30901699437494629</v>
      </c>
    </row>
    <row r="778" spans="1:9">
      <c r="A778" s="2">
        <f t="shared" si="114"/>
        <v>7.7499999999998792</v>
      </c>
      <c r="B778" s="2">
        <f t="shared" si="108"/>
        <v>75</v>
      </c>
      <c r="C778" s="2">
        <f t="shared" si="110"/>
        <v>2.4347343065320519</v>
      </c>
      <c r="D778" s="2">
        <f t="shared" si="111"/>
        <v>-0.75964555963440639</v>
      </c>
      <c r="E778" s="2">
        <f t="shared" si="109"/>
        <v>-0.58719746704015408</v>
      </c>
      <c r="F778" s="2">
        <f t="shared" si="115"/>
        <v>775</v>
      </c>
      <c r="G778" s="2">
        <f t="shared" si="116"/>
        <v>77500</v>
      </c>
      <c r="H778" s="2">
        <f t="shared" si="112"/>
        <v>243.47343065320899</v>
      </c>
      <c r="I778" s="2">
        <f t="shared" si="113"/>
        <v>1.7150452065461952E-14</v>
      </c>
    </row>
    <row r="779" spans="1:9">
      <c r="A779" s="2">
        <f t="shared" si="114"/>
        <v>7.759999999999879</v>
      </c>
      <c r="B779" s="2">
        <f t="shared" si="108"/>
        <v>76</v>
      </c>
      <c r="C779" s="2">
        <f t="shared" si="110"/>
        <v>2.4378758991856415</v>
      </c>
      <c r="D779" s="2">
        <f t="shared" si="111"/>
        <v>-0.76168006850041181</v>
      </c>
      <c r="E779" s="2">
        <f t="shared" si="109"/>
        <v>-0.58719746704015408</v>
      </c>
      <c r="F779" s="2">
        <f t="shared" si="115"/>
        <v>776</v>
      </c>
      <c r="G779" s="2">
        <f t="shared" si="116"/>
        <v>77600</v>
      </c>
      <c r="H779" s="2">
        <f t="shared" si="112"/>
        <v>243.78758991856793</v>
      </c>
      <c r="I779" s="2">
        <f t="shared" si="113"/>
        <v>0.30901699437492486</v>
      </c>
    </row>
    <row r="780" spans="1:9">
      <c r="A780" s="2">
        <f t="shared" si="114"/>
        <v>7.7699999999998788</v>
      </c>
      <c r="B780" s="2">
        <f t="shared" si="108"/>
        <v>77</v>
      </c>
      <c r="C780" s="2">
        <f t="shared" si="110"/>
        <v>2.4410174918392311</v>
      </c>
      <c r="D780" s="2">
        <f t="shared" si="111"/>
        <v>-0.76370705989164389</v>
      </c>
      <c r="E780" s="2">
        <f t="shared" si="109"/>
        <v>-0.58719746704015408</v>
      </c>
      <c r="F780" s="2">
        <f t="shared" si="115"/>
        <v>777</v>
      </c>
      <c r="G780" s="2">
        <f t="shared" si="116"/>
        <v>77700</v>
      </c>
      <c r="H780" s="2">
        <f t="shared" si="112"/>
        <v>244.10174918392693</v>
      </c>
      <c r="I780" s="2">
        <f t="shared" si="113"/>
        <v>0.58778525229246692</v>
      </c>
    </row>
    <row r="781" spans="1:9">
      <c r="A781" s="2">
        <f t="shared" si="114"/>
        <v>7.7799999999998786</v>
      </c>
      <c r="B781" s="2">
        <f t="shared" si="108"/>
        <v>78</v>
      </c>
      <c r="C781" s="2">
        <f t="shared" si="110"/>
        <v>2.4441590844928212</v>
      </c>
      <c r="D781" s="2">
        <f t="shared" si="111"/>
        <v>-0.76572651380251611</v>
      </c>
      <c r="E781" s="2">
        <f t="shared" si="109"/>
        <v>-0.58719746704015408</v>
      </c>
      <c r="F781" s="2">
        <f t="shared" si="115"/>
        <v>778</v>
      </c>
      <c r="G781" s="2">
        <f t="shared" si="116"/>
        <v>77800</v>
      </c>
      <c r="H781" s="2">
        <f t="shared" si="112"/>
        <v>244.41590844928592</v>
      </c>
      <c r="I781" s="2">
        <f t="shared" si="113"/>
        <v>0.80901699437495223</v>
      </c>
    </row>
    <row r="782" spans="1:9">
      <c r="A782" s="2">
        <f t="shared" si="114"/>
        <v>7.7899999999998784</v>
      </c>
      <c r="B782" s="2">
        <f t="shared" si="108"/>
        <v>79</v>
      </c>
      <c r="C782" s="2">
        <f t="shared" si="110"/>
        <v>2.4473006771464108</v>
      </c>
      <c r="D782" s="2">
        <f t="shared" si="111"/>
        <v>-0.7677384103018331</v>
      </c>
      <c r="E782" s="2">
        <f t="shared" si="109"/>
        <v>-0.58719746704015408</v>
      </c>
      <c r="F782" s="2">
        <f t="shared" si="115"/>
        <v>779</v>
      </c>
      <c r="G782" s="2">
        <f t="shared" si="116"/>
        <v>77900</v>
      </c>
      <c r="H782" s="2">
        <f t="shared" si="112"/>
        <v>244.73006771464489</v>
      </c>
      <c r="I782" s="2">
        <f t="shared" si="113"/>
        <v>0.95105651629515231</v>
      </c>
    </row>
    <row r="783" spans="1:9">
      <c r="A783" s="2">
        <f t="shared" si="114"/>
        <v>7.7999999999998781</v>
      </c>
      <c r="B783" s="2">
        <f t="shared" si="108"/>
        <v>80</v>
      </c>
      <c r="C783" s="2">
        <f t="shared" si="110"/>
        <v>2.4504422698000003</v>
      </c>
      <c r="D783" s="2">
        <f t="shared" si="111"/>
        <v>-0.76974272953298895</v>
      </c>
      <c r="E783" s="2">
        <f t="shared" si="109"/>
        <v>-0.58719746704015408</v>
      </c>
      <c r="F783" s="2">
        <f t="shared" si="115"/>
        <v>780</v>
      </c>
      <c r="G783" s="2">
        <f t="shared" si="116"/>
        <v>78000</v>
      </c>
      <c r="H783" s="2">
        <f t="shared" si="112"/>
        <v>245.04422698000388</v>
      </c>
      <c r="I783" s="2">
        <f t="shared" si="113"/>
        <v>1</v>
      </c>
    </row>
    <row r="784" spans="1:9">
      <c r="A784" s="2">
        <f t="shared" si="114"/>
        <v>7.8099999999998779</v>
      </c>
      <c r="B784" s="2">
        <f t="shared" si="108"/>
        <v>81</v>
      </c>
      <c r="C784" s="2">
        <f t="shared" si="110"/>
        <v>2.4535838624535899</v>
      </c>
      <c r="D784" s="2">
        <f t="shared" si="111"/>
        <v>-0.77173945171416203</v>
      </c>
      <c r="E784" s="2">
        <f t="shared" si="109"/>
        <v>-0.58719746704015408</v>
      </c>
      <c r="F784" s="2">
        <f t="shared" si="115"/>
        <v>781</v>
      </c>
      <c r="G784" s="2">
        <f t="shared" si="116"/>
        <v>78100</v>
      </c>
      <c r="H784" s="2">
        <f t="shared" si="112"/>
        <v>245.35838624536285</v>
      </c>
      <c r="I784" s="2">
        <f t="shared" si="113"/>
        <v>0.95105651629515375</v>
      </c>
    </row>
    <row r="785" spans="1:9">
      <c r="A785" s="2">
        <f t="shared" si="114"/>
        <v>7.8199999999998777</v>
      </c>
      <c r="B785" s="2">
        <f t="shared" si="108"/>
        <v>82</v>
      </c>
      <c r="C785" s="2">
        <f t="shared" si="110"/>
        <v>2.45672545510718</v>
      </c>
      <c r="D785" s="2">
        <f t="shared" si="111"/>
        <v>-0.77372855713851096</v>
      </c>
      <c r="E785" s="2">
        <f t="shared" si="109"/>
        <v>-0.58719746704015408</v>
      </c>
      <c r="F785" s="2">
        <f t="shared" si="115"/>
        <v>782</v>
      </c>
      <c r="G785" s="2">
        <f t="shared" si="116"/>
        <v>78200</v>
      </c>
      <c r="H785" s="2">
        <f t="shared" si="112"/>
        <v>245.67254551072182</v>
      </c>
      <c r="I785" s="2">
        <f t="shared" si="113"/>
        <v>0.80901699437495511</v>
      </c>
    </row>
    <row r="786" spans="1:9">
      <c r="A786" s="2">
        <f t="shared" si="114"/>
        <v>7.8299999999998775</v>
      </c>
      <c r="B786" s="2">
        <f t="shared" si="108"/>
        <v>83</v>
      </c>
      <c r="C786" s="2">
        <f t="shared" si="110"/>
        <v>2.4598670477607696</v>
      </c>
      <c r="D786" s="2">
        <f t="shared" si="111"/>
        <v>-0.77571002617436724</v>
      </c>
      <c r="E786" s="2">
        <f t="shared" si="109"/>
        <v>-0.58719746704015408</v>
      </c>
      <c r="F786" s="2">
        <f t="shared" si="115"/>
        <v>783</v>
      </c>
      <c r="G786" s="2">
        <f t="shared" si="116"/>
        <v>78300</v>
      </c>
      <c r="H786" s="2">
        <f t="shared" si="112"/>
        <v>245.98670477608081</v>
      </c>
      <c r="I786" s="2">
        <f t="shared" si="113"/>
        <v>0.58778525229247081</v>
      </c>
    </row>
    <row r="787" spans="1:9">
      <c r="A787" s="2">
        <f t="shared" si="114"/>
        <v>7.8399999999998773</v>
      </c>
      <c r="B787" s="2">
        <f t="shared" si="108"/>
        <v>84</v>
      </c>
      <c r="C787" s="2">
        <f t="shared" si="110"/>
        <v>2.4630086404143596</v>
      </c>
      <c r="D787" s="2">
        <f t="shared" si="111"/>
        <v>-0.77768383926543239</v>
      </c>
      <c r="E787" s="2">
        <f t="shared" si="109"/>
        <v>-0.58719746704015408</v>
      </c>
      <c r="F787" s="2">
        <f t="shared" si="115"/>
        <v>784</v>
      </c>
      <c r="G787" s="2">
        <f t="shared" si="116"/>
        <v>78400</v>
      </c>
      <c r="H787" s="2">
        <f t="shared" si="112"/>
        <v>246.30086404143978</v>
      </c>
      <c r="I787" s="2">
        <f t="shared" si="113"/>
        <v>0.30901699437495656</v>
      </c>
    </row>
    <row r="788" spans="1:9">
      <c r="A788" s="2">
        <f t="shared" si="114"/>
        <v>7.8499999999998771</v>
      </c>
      <c r="B788" s="2">
        <f t="shared" si="108"/>
        <v>85</v>
      </c>
      <c r="C788" s="2">
        <f t="shared" si="110"/>
        <v>2.4661502330679492</v>
      </c>
      <c r="D788" s="2">
        <f t="shared" si="111"/>
        <v>-0.77964997693096738</v>
      </c>
      <c r="E788" s="2">
        <f t="shared" si="109"/>
        <v>-0.58719746704015408</v>
      </c>
      <c r="F788" s="2">
        <f t="shared" si="115"/>
        <v>785</v>
      </c>
      <c r="G788" s="2">
        <f t="shared" si="116"/>
        <v>78500</v>
      </c>
      <c r="H788" s="2">
        <f t="shared" si="112"/>
        <v>246.61502330679878</v>
      </c>
      <c r="I788" s="2">
        <f t="shared" si="113"/>
        <v>-6.3697961835695871E-15</v>
      </c>
    </row>
    <row r="789" spans="1:9">
      <c r="A789" s="2">
        <f t="shared" si="114"/>
        <v>7.8599999999998769</v>
      </c>
      <c r="B789" s="2">
        <f t="shared" si="108"/>
        <v>86</v>
      </c>
      <c r="C789" s="2">
        <f t="shared" si="110"/>
        <v>2.4692918257215388</v>
      </c>
      <c r="D789" s="2">
        <f t="shared" si="111"/>
        <v>-0.78160841976598749</v>
      </c>
      <c r="E789" s="2">
        <f t="shared" si="109"/>
        <v>-0.58719746704015408</v>
      </c>
      <c r="F789" s="2">
        <f t="shared" si="115"/>
        <v>786</v>
      </c>
      <c r="G789" s="2">
        <f t="shared" si="116"/>
        <v>78600</v>
      </c>
      <c r="H789" s="2">
        <f t="shared" si="112"/>
        <v>246.92918257215777</v>
      </c>
      <c r="I789" s="2">
        <f t="shared" si="113"/>
        <v>-0.30901699437496866</v>
      </c>
    </row>
    <row r="790" spans="1:9">
      <c r="A790" s="2">
        <f t="shared" si="114"/>
        <v>7.8699999999998766</v>
      </c>
      <c r="B790" s="2">
        <f t="shared" si="108"/>
        <v>87</v>
      </c>
      <c r="C790" s="2">
        <f t="shared" si="110"/>
        <v>2.4724334183751284</v>
      </c>
      <c r="D790" s="2">
        <f t="shared" si="111"/>
        <v>-0.78355914844145258</v>
      </c>
      <c r="E790" s="2">
        <f t="shared" si="109"/>
        <v>-0.58719746704015408</v>
      </c>
      <c r="F790" s="2">
        <f t="shared" si="115"/>
        <v>787</v>
      </c>
      <c r="G790" s="2">
        <f t="shared" si="116"/>
        <v>78700</v>
      </c>
      <c r="H790" s="2">
        <f t="shared" si="112"/>
        <v>247.24334183751674</v>
      </c>
      <c r="I790" s="2">
        <f t="shared" si="113"/>
        <v>-0.58778525229248113</v>
      </c>
    </row>
    <row r="791" spans="1:9">
      <c r="A791" s="2">
        <f t="shared" si="114"/>
        <v>7.8799999999998764</v>
      </c>
      <c r="B791" s="2">
        <f t="shared" si="108"/>
        <v>88</v>
      </c>
      <c r="C791" s="2">
        <f t="shared" si="110"/>
        <v>2.475575011028718</v>
      </c>
      <c r="D791" s="2">
        <f t="shared" si="111"/>
        <v>-0.78550214370445814</v>
      </c>
      <c r="E791" s="2">
        <f t="shared" si="109"/>
        <v>-0.58719746704015408</v>
      </c>
      <c r="F791" s="2">
        <f t="shared" si="115"/>
        <v>788</v>
      </c>
      <c r="G791" s="2">
        <f t="shared" si="116"/>
        <v>78800</v>
      </c>
      <c r="H791" s="2">
        <f t="shared" si="112"/>
        <v>247.5575011028757</v>
      </c>
      <c r="I791" s="2">
        <f t="shared" si="113"/>
        <v>-0.8090169943749459</v>
      </c>
    </row>
    <row r="792" spans="1:9">
      <c r="A792" s="2">
        <f t="shared" si="114"/>
        <v>7.8899999999998762</v>
      </c>
      <c r="B792" s="2">
        <f t="shared" si="108"/>
        <v>89</v>
      </c>
      <c r="C792" s="2">
        <f t="shared" si="110"/>
        <v>2.4787166036823076</v>
      </c>
      <c r="D792" s="2">
        <f t="shared" si="111"/>
        <v>-0.78743738637842542</v>
      </c>
      <c r="E792" s="2">
        <f t="shared" si="109"/>
        <v>-0.58719746704015408</v>
      </c>
      <c r="F792" s="2">
        <f t="shared" si="115"/>
        <v>789</v>
      </c>
      <c r="G792" s="2">
        <f t="shared" si="116"/>
        <v>78900</v>
      </c>
      <c r="H792" s="2">
        <f t="shared" si="112"/>
        <v>247.87166036823467</v>
      </c>
      <c r="I792" s="2">
        <f t="shared" si="113"/>
        <v>-0.95105651629514898</v>
      </c>
    </row>
    <row r="793" spans="1:9">
      <c r="A793" s="2">
        <f t="shared" si="114"/>
        <v>7.899999999999876</v>
      </c>
      <c r="B793" s="2">
        <f t="shared" si="108"/>
        <v>90</v>
      </c>
      <c r="C793" s="2">
        <f t="shared" si="110"/>
        <v>2.4818581963358981</v>
      </c>
      <c r="D793" s="2">
        <f t="shared" si="111"/>
        <v>-0.78936485736329109</v>
      </c>
      <c r="E793" s="2">
        <f t="shared" si="109"/>
        <v>-0.58719746704015408</v>
      </c>
      <c r="F793" s="2">
        <f t="shared" si="115"/>
        <v>790</v>
      </c>
      <c r="G793" s="2">
        <f t="shared" si="116"/>
        <v>79000</v>
      </c>
      <c r="H793" s="2">
        <f t="shared" si="112"/>
        <v>248.18581963359367</v>
      </c>
      <c r="I793" s="2">
        <f t="shared" si="113"/>
        <v>-1</v>
      </c>
    </row>
    <row r="794" spans="1:9">
      <c r="A794" s="2">
        <f t="shared" si="114"/>
        <v>7.9099999999998758</v>
      </c>
      <c r="B794" s="2">
        <f t="shared" si="108"/>
        <v>91</v>
      </c>
      <c r="C794" s="2">
        <f t="shared" si="110"/>
        <v>2.4849997889894877</v>
      </c>
      <c r="D794" s="2">
        <f t="shared" si="111"/>
        <v>-0.7912845376356934</v>
      </c>
      <c r="E794" s="2">
        <f t="shared" si="109"/>
        <v>-0.58719746704015408</v>
      </c>
      <c r="F794" s="2">
        <f t="shared" si="115"/>
        <v>791</v>
      </c>
      <c r="G794" s="2">
        <f t="shared" si="116"/>
        <v>79100</v>
      </c>
      <c r="H794" s="2">
        <f t="shared" si="112"/>
        <v>248.49997889895266</v>
      </c>
      <c r="I794" s="2">
        <f t="shared" si="113"/>
        <v>-0.95105651629514831</v>
      </c>
    </row>
    <row r="795" spans="1:9">
      <c r="A795" s="2">
        <f t="shared" si="114"/>
        <v>7.9199999999998756</v>
      </c>
      <c r="B795" s="2">
        <f t="shared" si="108"/>
        <v>92</v>
      </c>
      <c r="C795" s="2">
        <f t="shared" si="110"/>
        <v>2.4881413816430773</v>
      </c>
      <c r="D795" s="2">
        <f t="shared" si="111"/>
        <v>-0.79319640824916382</v>
      </c>
      <c r="E795" s="2">
        <f t="shared" si="109"/>
        <v>-0.58719746704015408</v>
      </c>
      <c r="F795" s="2">
        <f t="shared" si="115"/>
        <v>792</v>
      </c>
      <c r="G795" s="2">
        <f t="shared" si="116"/>
        <v>79200</v>
      </c>
      <c r="H795" s="2">
        <f t="shared" si="112"/>
        <v>248.81413816431163</v>
      </c>
      <c r="I795" s="2">
        <f t="shared" si="113"/>
        <v>-0.80901699437494479</v>
      </c>
    </row>
    <row r="796" spans="1:9">
      <c r="A796" s="2">
        <f t="shared" si="114"/>
        <v>7.9299999999998754</v>
      </c>
      <c r="B796" s="2">
        <f t="shared" si="108"/>
        <v>93</v>
      </c>
      <c r="C796" s="2">
        <f t="shared" si="110"/>
        <v>2.4912829742966669</v>
      </c>
      <c r="D796" s="2">
        <f t="shared" si="111"/>
        <v>-0.7951004503343112</v>
      </c>
      <c r="E796" s="2">
        <f t="shared" si="109"/>
        <v>-0.58719746704015408</v>
      </c>
      <c r="F796" s="2">
        <f t="shared" si="115"/>
        <v>793</v>
      </c>
      <c r="G796" s="2">
        <f t="shared" si="116"/>
        <v>79300</v>
      </c>
      <c r="H796" s="2">
        <f t="shared" si="112"/>
        <v>249.1282974296706</v>
      </c>
      <c r="I796" s="2">
        <f t="shared" si="113"/>
        <v>-0.58778525229247958</v>
      </c>
    </row>
    <row r="797" spans="1:9">
      <c r="A797" s="2">
        <f t="shared" si="114"/>
        <v>7.9399999999998752</v>
      </c>
      <c r="B797" s="2">
        <f t="shared" si="108"/>
        <v>94</v>
      </c>
      <c r="C797" s="2">
        <f t="shared" si="110"/>
        <v>2.4944245669502565</v>
      </c>
      <c r="D797" s="2">
        <f t="shared" si="111"/>
        <v>-0.79699664509900869</v>
      </c>
      <c r="E797" s="2">
        <f t="shared" si="109"/>
        <v>-0.58719746704015408</v>
      </c>
      <c r="F797" s="2">
        <f t="shared" si="115"/>
        <v>794</v>
      </c>
      <c r="G797" s="2">
        <f t="shared" si="116"/>
        <v>79400</v>
      </c>
      <c r="H797" s="2">
        <f t="shared" si="112"/>
        <v>249.44245669502956</v>
      </c>
      <c r="I797" s="2">
        <f t="shared" si="113"/>
        <v>-0.30901699437496682</v>
      </c>
    </row>
    <row r="798" spans="1:9">
      <c r="A798" s="2">
        <f t="shared" si="114"/>
        <v>7.9499999999998749</v>
      </c>
      <c r="B798" s="2">
        <f t="shared" si="108"/>
        <v>95</v>
      </c>
      <c r="C798" s="2">
        <f t="shared" si="110"/>
        <v>2.4975661596038461</v>
      </c>
      <c r="D798" s="2">
        <f t="shared" si="111"/>
        <v>-0.7988849738285797</v>
      </c>
      <c r="E798" s="2">
        <f t="shared" si="109"/>
        <v>-0.58719746704015408</v>
      </c>
      <c r="F798" s="2">
        <f t="shared" si="115"/>
        <v>795</v>
      </c>
      <c r="G798" s="2">
        <f t="shared" si="116"/>
        <v>79500</v>
      </c>
      <c r="H798" s="2">
        <f t="shared" si="112"/>
        <v>249.75661596038856</v>
      </c>
      <c r="I798" s="2">
        <f t="shared" si="113"/>
        <v>-4.4108596983227777E-15</v>
      </c>
    </row>
    <row r="799" spans="1:9">
      <c r="A799" s="2">
        <f t="shared" si="114"/>
        <v>7.9599999999998747</v>
      </c>
      <c r="B799" s="2">
        <f t="shared" si="108"/>
        <v>96</v>
      </c>
      <c r="C799" s="2">
        <f t="shared" si="110"/>
        <v>2.5007077522574361</v>
      </c>
      <c r="D799" s="2">
        <f t="shared" si="111"/>
        <v>-0.80076541788598221</v>
      </c>
      <c r="E799" s="2">
        <f t="shared" si="109"/>
        <v>-0.58719746704015408</v>
      </c>
      <c r="F799" s="2">
        <f t="shared" si="115"/>
        <v>796</v>
      </c>
      <c r="G799" s="2">
        <f t="shared" si="116"/>
        <v>79600</v>
      </c>
      <c r="H799" s="2">
        <f t="shared" si="112"/>
        <v>250.07077522574755</v>
      </c>
      <c r="I799" s="2">
        <f t="shared" si="113"/>
        <v>0.30901699437495844</v>
      </c>
    </row>
    <row r="800" spans="1:9">
      <c r="A800" s="2">
        <f t="shared" si="114"/>
        <v>7.9699999999998745</v>
      </c>
      <c r="B800" s="2">
        <f t="shared" si="108"/>
        <v>97</v>
      </c>
      <c r="C800" s="2">
        <f t="shared" si="110"/>
        <v>2.5038493449110257</v>
      </c>
      <c r="D800" s="2">
        <f t="shared" si="111"/>
        <v>-0.80263795871199195</v>
      </c>
      <c r="E800" s="2">
        <f t="shared" si="109"/>
        <v>-0.58719746704015408</v>
      </c>
      <c r="F800" s="2">
        <f t="shared" si="115"/>
        <v>797</v>
      </c>
      <c r="G800" s="2">
        <f t="shared" si="116"/>
        <v>79700</v>
      </c>
      <c r="H800" s="2">
        <f t="shared" si="112"/>
        <v>250.38493449110652</v>
      </c>
      <c r="I800" s="2">
        <f t="shared" si="113"/>
        <v>0.58778525229247236</v>
      </c>
    </row>
    <row r="801" spans="1:9">
      <c r="A801" s="2">
        <f t="shared" si="114"/>
        <v>7.9799999999998743</v>
      </c>
      <c r="B801" s="2">
        <f t="shared" si="108"/>
        <v>98</v>
      </c>
      <c r="C801" s="2">
        <f t="shared" si="110"/>
        <v>2.5069909375646158</v>
      </c>
      <c r="D801" s="2">
        <f t="shared" si="111"/>
        <v>-0.80450257782538759</v>
      </c>
      <c r="E801" s="2">
        <f t="shared" si="109"/>
        <v>-0.58719746704015408</v>
      </c>
      <c r="F801" s="2">
        <f t="shared" si="115"/>
        <v>798</v>
      </c>
      <c r="G801" s="2">
        <f t="shared" si="116"/>
        <v>79800</v>
      </c>
      <c r="H801" s="2">
        <f t="shared" si="112"/>
        <v>250.69909375646552</v>
      </c>
      <c r="I801" s="2">
        <f t="shared" si="113"/>
        <v>0.80901699437495633</v>
      </c>
    </row>
    <row r="802" spans="1:9">
      <c r="A802" s="2">
        <f t="shared" si="114"/>
        <v>7.9899999999998741</v>
      </c>
      <c r="B802" s="2">
        <f t="shared" si="108"/>
        <v>99</v>
      </c>
      <c r="C802" s="2">
        <f t="shared" si="110"/>
        <v>2.5101325302182054</v>
      </c>
      <c r="D802" s="2">
        <f t="shared" si="111"/>
        <v>-0.80635925682313059</v>
      </c>
      <c r="E802" s="2">
        <f t="shared" si="109"/>
        <v>-0.58719746704015408</v>
      </c>
      <c r="F802" s="2">
        <f t="shared" si="115"/>
        <v>799</v>
      </c>
      <c r="G802" s="2">
        <f t="shared" si="116"/>
        <v>79900</v>
      </c>
      <c r="H802" s="2">
        <f t="shared" si="112"/>
        <v>251.01325302182448</v>
      </c>
      <c r="I802" s="2">
        <f t="shared" si="113"/>
        <v>0.95105651629515442</v>
      </c>
    </row>
    <row r="803" spans="1:9">
      <c r="A803" s="2">
        <f t="shared" si="114"/>
        <v>7.9999999999998739</v>
      </c>
      <c r="B803" s="2">
        <f t="shared" si="108"/>
        <v>0</v>
      </c>
      <c r="C803" s="2">
        <f t="shared" si="110"/>
        <v>2.513274122871795</v>
      </c>
      <c r="D803" s="2">
        <f t="shared" si="111"/>
        <v>-0.80820797738054917</v>
      </c>
      <c r="E803" s="2">
        <f t="shared" si="109"/>
        <v>-0.80820797738054917</v>
      </c>
      <c r="F803" s="2">
        <f t="shared" si="115"/>
        <v>800</v>
      </c>
      <c r="G803" s="2">
        <f t="shared" si="116"/>
        <v>80000</v>
      </c>
      <c r="H803" s="2">
        <f t="shared" si="112"/>
        <v>251.32741228718345</v>
      </c>
      <c r="I803" s="2">
        <f t="shared" si="113"/>
        <v>1</v>
      </c>
    </row>
    <row r="804" spans="1:9">
      <c r="A804" s="2">
        <f t="shared" si="114"/>
        <v>8.0099999999998737</v>
      </c>
      <c r="B804" s="2">
        <f t="shared" si="108"/>
        <v>1</v>
      </c>
      <c r="C804" s="2">
        <f t="shared" si="110"/>
        <v>2.5164157155253846</v>
      </c>
      <c r="D804" s="2">
        <f t="shared" si="111"/>
        <v>-0.81004872125151783</v>
      </c>
      <c r="E804" s="2">
        <f t="shared" si="109"/>
        <v>-0.80820797738054917</v>
      </c>
      <c r="F804" s="2">
        <f t="shared" si="115"/>
        <v>801</v>
      </c>
      <c r="G804" s="2">
        <f t="shared" si="116"/>
        <v>80100</v>
      </c>
      <c r="H804" s="2">
        <f t="shared" si="112"/>
        <v>251.64157155254244</v>
      </c>
      <c r="I804" s="2">
        <f t="shared" si="113"/>
        <v>0.95105651629515164</v>
      </c>
    </row>
    <row r="805" spans="1:9">
      <c r="A805" s="2">
        <f t="shared" si="114"/>
        <v>8.0199999999998735</v>
      </c>
      <c r="B805" s="2">
        <f t="shared" si="108"/>
        <v>2</v>
      </c>
      <c r="C805" s="2">
        <f t="shared" si="110"/>
        <v>2.5195573081789742</v>
      </c>
      <c r="D805" s="2">
        <f t="shared" si="111"/>
        <v>-0.81188147026863755</v>
      </c>
      <c r="E805" s="2">
        <f t="shared" si="109"/>
        <v>-0.80820797738054917</v>
      </c>
      <c r="F805" s="2">
        <f t="shared" si="115"/>
        <v>802</v>
      </c>
      <c r="G805" s="2">
        <f t="shared" si="116"/>
        <v>80200</v>
      </c>
      <c r="H805" s="2">
        <f t="shared" si="112"/>
        <v>251.95573081790141</v>
      </c>
      <c r="I805" s="2">
        <f t="shared" si="113"/>
        <v>0.80901699437495111</v>
      </c>
    </row>
    <row r="806" spans="1:9">
      <c r="A806" s="2">
        <f t="shared" si="114"/>
        <v>8.0299999999998732</v>
      </c>
      <c r="B806" s="2">
        <f t="shared" si="108"/>
        <v>3</v>
      </c>
      <c r="C806" s="2">
        <f t="shared" si="110"/>
        <v>2.5226989008325642</v>
      </c>
      <c r="D806" s="2">
        <f t="shared" si="111"/>
        <v>-0.81370620634341584</v>
      </c>
      <c r="E806" s="2">
        <f t="shared" si="109"/>
        <v>-0.80820797738054917</v>
      </c>
      <c r="F806" s="2">
        <f t="shared" si="115"/>
        <v>803</v>
      </c>
      <c r="G806" s="2">
        <f t="shared" si="116"/>
        <v>80300</v>
      </c>
      <c r="H806" s="2">
        <f t="shared" si="112"/>
        <v>252.26989008326041</v>
      </c>
      <c r="I806" s="2">
        <f t="shared" si="113"/>
        <v>0.58778525229246525</v>
      </c>
    </row>
    <row r="807" spans="1:9">
      <c r="A807" s="2">
        <f t="shared" si="114"/>
        <v>8.039999999999873</v>
      </c>
      <c r="B807" s="2">
        <f t="shared" si="108"/>
        <v>4</v>
      </c>
      <c r="C807" s="2">
        <f t="shared" si="110"/>
        <v>2.5258404934861538</v>
      </c>
      <c r="D807" s="2">
        <f t="shared" si="111"/>
        <v>-0.81552291146644373</v>
      </c>
      <c r="E807" s="2">
        <f t="shared" si="109"/>
        <v>-0.80820797738054917</v>
      </c>
      <c r="F807" s="2">
        <f t="shared" si="115"/>
        <v>804</v>
      </c>
      <c r="G807" s="2">
        <f t="shared" si="116"/>
        <v>80400</v>
      </c>
      <c r="H807" s="2">
        <f t="shared" si="112"/>
        <v>252.5840493486194</v>
      </c>
      <c r="I807" s="2">
        <f t="shared" si="113"/>
        <v>0.30901699437492303</v>
      </c>
    </row>
    <row r="808" spans="1:9">
      <c r="A808" s="2">
        <f t="shared" si="114"/>
        <v>8.0499999999998728</v>
      </c>
      <c r="B808" s="2">
        <f t="shared" si="108"/>
        <v>5</v>
      </c>
      <c r="C808" s="2">
        <f t="shared" si="110"/>
        <v>2.5289820861397438</v>
      </c>
      <c r="D808" s="2">
        <f t="shared" si="111"/>
        <v>-0.81733156770757565</v>
      </c>
      <c r="E808" s="2">
        <f t="shared" si="109"/>
        <v>-0.80820797738054917</v>
      </c>
      <c r="F808" s="2">
        <f t="shared" si="115"/>
        <v>805</v>
      </c>
      <c r="G808" s="2">
        <f t="shared" si="116"/>
        <v>80500</v>
      </c>
      <c r="H808" s="2">
        <f t="shared" si="112"/>
        <v>252.89820861397834</v>
      </c>
      <c r="I808" s="2">
        <f t="shared" si="113"/>
        <v>1.5191515580215142E-14</v>
      </c>
    </row>
    <row r="809" spans="1:9">
      <c r="A809" s="2">
        <f t="shared" si="114"/>
        <v>8.0599999999998726</v>
      </c>
      <c r="B809" s="2">
        <f t="shared" ref="B809:B872" si="117">MOD(B808+1,$B$1)</f>
        <v>6</v>
      </c>
      <c r="C809" s="2">
        <f t="shared" si="110"/>
        <v>2.5321236787933334</v>
      </c>
      <c r="D809" s="2">
        <f t="shared" si="111"/>
        <v>-0.81913215721610411</v>
      </c>
      <c r="E809" s="2">
        <f t="shared" ref="E809:E872" si="118">IF(B809&lt;B808,D809,E808)</f>
        <v>-0.80820797738054917</v>
      </c>
      <c r="F809" s="2">
        <f t="shared" si="115"/>
        <v>806</v>
      </c>
      <c r="G809" s="2">
        <f t="shared" si="116"/>
        <v>80600</v>
      </c>
      <c r="H809" s="2">
        <f t="shared" si="112"/>
        <v>253.21236787933734</v>
      </c>
      <c r="I809" s="2">
        <f t="shared" si="113"/>
        <v>-0.30901699437494817</v>
      </c>
    </row>
    <row r="810" spans="1:9">
      <c r="A810" s="2">
        <f t="shared" si="114"/>
        <v>8.0699999999998724</v>
      </c>
      <c r="B810" s="2">
        <f t="shared" si="117"/>
        <v>7</v>
      </c>
      <c r="C810" s="2">
        <f t="shared" si="110"/>
        <v>2.535265271446923</v>
      </c>
      <c r="D810" s="2">
        <f t="shared" si="111"/>
        <v>-0.82092466222093785</v>
      </c>
      <c r="E810" s="2">
        <f t="shared" si="118"/>
        <v>-0.80820797738054917</v>
      </c>
      <c r="F810" s="2">
        <f t="shared" si="115"/>
        <v>807</v>
      </c>
      <c r="G810" s="2">
        <f t="shared" si="116"/>
        <v>80700</v>
      </c>
      <c r="H810" s="2">
        <f t="shared" si="112"/>
        <v>253.5265271446963</v>
      </c>
      <c r="I810" s="2">
        <f t="shared" si="113"/>
        <v>-0.5877852522924637</v>
      </c>
    </row>
    <row r="811" spans="1:9">
      <c r="A811" s="2">
        <f t="shared" si="114"/>
        <v>8.0799999999998722</v>
      </c>
      <c r="B811" s="2">
        <f t="shared" si="117"/>
        <v>8</v>
      </c>
      <c r="C811" s="2">
        <f t="shared" si="110"/>
        <v>2.5384068641005126</v>
      </c>
      <c r="D811" s="2">
        <f t="shared" si="111"/>
        <v>-0.82270906503077623</v>
      </c>
      <c r="E811" s="2">
        <f t="shared" si="118"/>
        <v>-0.80820797738054917</v>
      </c>
      <c r="F811" s="2">
        <f t="shared" si="115"/>
        <v>808</v>
      </c>
      <c r="G811" s="2">
        <f t="shared" si="116"/>
        <v>80800</v>
      </c>
      <c r="H811" s="2">
        <f t="shared" si="112"/>
        <v>253.8406864100553</v>
      </c>
      <c r="I811" s="2">
        <f t="shared" si="113"/>
        <v>-0.80901699437495</v>
      </c>
    </row>
    <row r="812" spans="1:9">
      <c r="A812" s="2">
        <f t="shared" si="114"/>
        <v>8.089999999999872</v>
      </c>
      <c r="B812" s="2">
        <f t="shared" si="117"/>
        <v>9</v>
      </c>
      <c r="C812" s="2">
        <f t="shared" si="110"/>
        <v>2.5415484567541027</v>
      </c>
      <c r="D812" s="2">
        <f t="shared" si="111"/>
        <v>-0.82448534803428397</v>
      </c>
      <c r="E812" s="2">
        <f t="shared" si="118"/>
        <v>-0.80820797738054917</v>
      </c>
      <c r="F812" s="2">
        <f t="shared" si="115"/>
        <v>809</v>
      </c>
      <c r="G812" s="2">
        <f t="shared" si="116"/>
        <v>80900</v>
      </c>
      <c r="H812" s="2">
        <f t="shared" si="112"/>
        <v>254.15484567541429</v>
      </c>
      <c r="I812" s="2">
        <f t="shared" si="113"/>
        <v>-0.95105651629515986</v>
      </c>
    </row>
    <row r="813" spans="1:9">
      <c r="A813" s="2">
        <f t="shared" si="114"/>
        <v>8.0999999999998717</v>
      </c>
      <c r="B813" s="2">
        <f t="shared" si="117"/>
        <v>10</v>
      </c>
      <c r="C813" s="2">
        <f t="shared" si="110"/>
        <v>2.5446900494076923</v>
      </c>
      <c r="D813" s="2">
        <f t="shared" si="111"/>
        <v>-0.82625349370026469</v>
      </c>
      <c r="E813" s="2">
        <f t="shared" si="118"/>
        <v>-0.80820797738054917</v>
      </c>
      <c r="F813" s="2">
        <f t="shared" si="115"/>
        <v>810</v>
      </c>
      <c r="G813" s="2">
        <f t="shared" si="116"/>
        <v>81000</v>
      </c>
      <c r="H813" s="2">
        <f t="shared" si="112"/>
        <v>254.46900494077323</v>
      </c>
      <c r="I813" s="2">
        <f t="shared" si="113"/>
        <v>-1</v>
      </c>
    </row>
    <row r="814" spans="1:9">
      <c r="A814" s="2">
        <f t="shared" si="114"/>
        <v>8.1099999999998715</v>
      </c>
      <c r="B814" s="2">
        <f t="shared" si="117"/>
        <v>11</v>
      </c>
      <c r="C814" s="2">
        <f t="shared" si="110"/>
        <v>2.5478316420612819</v>
      </c>
      <c r="D814" s="2">
        <f t="shared" si="111"/>
        <v>-0.82801348457783452</v>
      </c>
      <c r="E814" s="2">
        <f t="shared" si="118"/>
        <v>-0.80820797738054917</v>
      </c>
      <c r="F814" s="2">
        <f t="shared" si="115"/>
        <v>811</v>
      </c>
      <c r="G814" s="2">
        <f t="shared" si="116"/>
        <v>81100</v>
      </c>
      <c r="H814" s="2">
        <f t="shared" si="112"/>
        <v>254.78316420613223</v>
      </c>
      <c r="I814" s="2">
        <f t="shared" si="113"/>
        <v>-0.95105651629515497</v>
      </c>
    </row>
    <row r="815" spans="1:9">
      <c r="A815" s="2">
        <f t="shared" si="114"/>
        <v>8.1199999999998713</v>
      </c>
      <c r="B815" s="2">
        <f t="shared" si="117"/>
        <v>12</v>
      </c>
      <c r="C815" s="2">
        <f t="shared" si="110"/>
        <v>2.5509732347148715</v>
      </c>
      <c r="D815" s="2">
        <f t="shared" si="111"/>
        <v>-0.82976530329659426</v>
      </c>
      <c r="E815" s="2">
        <f t="shared" si="118"/>
        <v>-0.80820797738054917</v>
      </c>
      <c r="F815" s="2">
        <f t="shared" si="115"/>
        <v>812</v>
      </c>
      <c r="G815" s="2">
        <f t="shared" si="116"/>
        <v>81200</v>
      </c>
      <c r="H815" s="2">
        <f t="shared" si="112"/>
        <v>255.09732347149122</v>
      </c>
      <c r="I815" s="2">
        <f t="shared" si="113"/>
        <v>-0.80901699437494079</v>
      </c>
    </row>
    <row r="816" spans="1:9">
      <c r="A816" s="2">
        <f t="shared" si="114"/>
        <v>8.1299999999998711</v>
      </c>
      <c r="B816" s="2">
        <f t="shared" si="117"/>
        <v>13</v>
      </c>
      <c r="C816" s="2">
        <f t="shared" si="110"/>
        <v>2.5541148273684615</v>
      </c>
      <c r="D816" s="2">
        <f t="shared" si="111"/>
        <v>-0.83150893256680036</v>
      </c>
      <c r="E816" s="2">
        <f t="shared" si="118"/>
        <v>-0.80820797738054917</v>
      </c>
      <c r="F816" s="2">
        <f t="shared" si="115"/>
        <v>813</v>
      </c>
      <c r="G816" s="2">
        <f t="shared" si="116"/>
        <v>81300</v>
      </c>
      <c r="H816" s="2">
        <f t="shared" si="112"/>
        <v>255.41148273685019</v>
      </c>
      <c r="I816" s="2">
        <f t="shared" si="113"/>
        <v>-0.58778525229247403</v>
      </c>
    </row>
    <row r="817" spans="1:9">
      <c r="A817" s="2">
        <f t="shared" si="114"/>
        <v>8.1399999999998709</v>
      </c>
      <c r="B817" s="2">
        <f t="shared" si="117"/>
        <v>14</v>
      </c>
      <c r="C817" s="2">
        <f t="shared" si="110"/>
        <v>2.5572564200220511</v>
      </c>
      <c r="D817" s="2">
        <f t="shared" si="111"/>
        <v>-0.83324435517953566</v>
      </c>
      <c r="E817" s="2">
        <f t="shared" si="118"/>
        <v>-0.80820797738054917</v>
      </c>
      <c r="F817" s="2">
        <f t="shared" si="115"/>
        <v>814</v>
      </c>
      <c r="G817" s="2">
        <f t="shared" si="116"/>
        <v>81400</v>
      </c>
      <c r="H817" s="2">
        <f t="shared" si="112"/>
        <v>255.72564200220918</v>
      </c>
      <c r="I817" s="2">
        <f t="shared" si="113"/>
        <v>-0.30901699437493324</v>
      </c>
    </row>
    <row r="818" spans="1:9">
      <c r="A818" s="2">
        <f t="shared" si="114"/>
        <v>8.1499999999998707</v>
      </c>
      <c r="B818" s="2">
        <f t="shared" si="117"/>
        <v>15</v>
      </c>
      <c r="C818" s="2">
        <f t="shared" si="110"/>
        <v>2.5603980126756412</v>
      </c>
      <c r="D818" s="2">
        <f t="shared" si="111"/>
        <v>-0.83497155400687983</v>
      </c>
      <c r="E818" s="2">
        <f t="shared" si="118"/>
        <v>-0.80820797738054917</v>
      </c>
      <c r="F818" s="2">
        <f t="shared" si="115"/>
        <v>815</v>
      </c>
      <c r="G818" s="2">
        <f t="shared" si="116"/>
        <v>81500</v>
      </c>
      <c r="H818" s="2">
        <f t="shared" si="112"/>
        <v>256.03980126756812</v>
      </c>
      <c r="I818" s="2">
        <f t="shared" si="113"/>
        <v>-2.5972171462107507E-14</v>
      </c>
    </row>
    <row r="819" spans="1:9">
      <c r="A819" s="2">
        <f t="shared" si="114"/>
        <v>8.1599999999998705</v>
      </c>
      <c r="B819" s="2">
        <f t="shared" si="117"/>
        <v>16</v>
      </c>
      <c r="C819" s="2">
        <f t="shared" si="110"/>
        <v>2.5635396053292308</v>
      </c>
      <c r="D819" s="2">
        <f t="shared" si="111"/>
        <v>-0.83669051200207745</v>
      </c>
      <c r="E819" s="2">
        <f t="shared" si="118"/>
        <v>-0.80820797738054917</v>
      </c>
      <c r="F819" s="2">
        <f t="shared" si="115"/>
        <v>816</v>
      </c>
      <c r="G819" s="2">
        <f t="shared" si="116"/>
        <v>81600</v>
      </c>
      <c r="H819" s="2">
        <f t="shared" si="112"/>
        <v>256.35396053292715</v>
      </c>
      <c r="I819" s="2">
        <f t="shared" si="113"/>
        <v>0.30901699437496494</v>
      </c>
    </row>
    <row r="820" spans="1:9">
      <c r="A820" s="2">
        <f t="shared" si="114"/>
        <v>8.1699999999998703</v>
      </c>
      <c r="B820" s="2">
        <f t="shared" si="117"/>
        <v>17</v>
      </c>
      <c r="C820" s="2">
        <f t="shared" si="110"/>
        <v>2.5666811979828204</v>
      </c>
      <c r="D820" s="2">
        <f t="shared" si="111"/>
        <v>-0.8384012121997072</v>
      </c>
      <c r="E820" s="2">
        <f t="shared" si="118"/>
        <v>-0.80820797738054917</v>
      </c>
      <c r="F820" s="2">
        <f t="shared" si="115"/>
        <v>817</v>
      </c>
      <c r="G820" s="2">
        <f t="shared" si="116"/>
        <v>81700</v>
      </c>
      <c r="H820" s="2">
        <f t="shared" si="112"/>
        <v>256.66811979828611</v>
      </c>
      <c r="I820" s="2">
        <f t="shared" si="113"/>
        <v>0.58778525229247791</v>
      </c>
    </row>
    <row r="821" spans="1:9">
      <c r="A821" s="2">
        <f t="shared" si="114"/>
        <v>8.17999999999987</v>
      </c>
      <c r="B821" s="2">
        <f t="shared" si="117"/>
        <v>18</v>
      </c>
      <c r="C821" s="2">
        <f t="shared" si="110"/>
        <v>2.5698227906364099</v>
      </c>
      <c r="D821" s="2">
        <f t="shared" si="111"/>
        <v>-0.84010363771584884</v>
      </c>
      <c r="E821" s="2">
        <f t="shared" si="118"/>
        <v>-0.80820797738054917</v>
      </c>
      <c r="F821" s="2">
        <f t="shared" si="115"/>
        <v>818</v>
      </c>
      <c r="G821" s="2">
        <f t="shared" si="116"/>
        <v>81800</v>
      </c>
      <c r="H821" s="2">
        <f t="shared" si="112"/>
        <v>256.98227906364508</v>
      </c>
      <c r="I821" s="2">
        <f t="shared" si="113"/>
        <v>0.80901699437494368</v>
      </c>
    </row>
    <row r="822" spans="1:9">
      <c r="A822" s="2">
        <f t="shared" si="114"/>
        <v>8.1899999999998698</v>
      </c>
      <c r="B822" s="2">
        <f t="shared" si="117"/>
        <v>19</v>
      </c>
      <c r="C822" s="2">
        <f t="shared" si="110"/>
        <v>2.5729643832899995</v>
      </c>
      <c r="D822" s="2">
        <f t="shared" si="111"/>
        <v>-0.84179777174824966</v>
      </c>
      <c r="E822" s="2">
        <f t="shared" si="118"/>
        <v>-0.80820797738054917</v>
      </c>
      <c r="F822" s="2">
        <f t="shared" si="115"/>
        <v>819</v>
      </c>
      <c r="G822" s="2">
        <f t="shared" si="116"/>
        <v>81900</v>
      </c>
      <c r="H822" s="2">
        <f t="shared" si="112"/>
        <v>257.29643832900405</v>
      </c>
      <c r="I822" s="2">
        <f t="shared" si="113"/>
        <v>0.95105651629514776</v>
      </c>
    </row>
    <row r="823" spans="1:9">
      <c r="A823" s="2">
        <f t="shared" si="114"/>
        <v>8.1999999999998696</v>
      </c>
      <c r="B823" s="2">
        <f t="shared" si="117"/>
        <v>20</v>
      </c>
      <c r="C823" s="2">
        <f t="shared" si="110"/>
        <v>2.5761059759435891</v>
      </c>
      <c r="D823" s="2">
        <f t="shared" si="111"/>
        <v>-0.84348359757649094</v>
      </c>
      <c r="E823" s="2">
        <f t="shared" si="118"/>
        <v>-0.80820797738054917</v>
      </c>
      <c r="F823" s="2">
        <f t="shared" si="115"/>
        <v>820</v>
      </c>
      <c r="G823" s="2">
        <f t="shared" si="116"/>
        <v>82000</v>
      </c>
      <c r="H823" s="2">
        <f t="shared" si="112"/>
        <v>257.61059759436301</v>
      </c>
      <c r="I823" s="2">
        <f t="shared" si="113"/>
        <v>1</v>
      </c>
    </row>
    <row r="824" spans="1:9">
      <c r="A824" s="2">
        <f t="shared" si="114"/>
        <v>8.2099999999998694</v>
      </c>
      <c r="B824" s="2">
        <f t="shared" si="117"/>
        <v>21</v>
      </c>
      <c r="C824" s="2">
        <f t="shared" si="110"/>
        <v>2.5792475685971796</v>
      </c>
      <c r="D824" s="2">
        <f t="shared" si="111"/>
        <v>-0.84516109856215271</v>
      </c>
      <c r="E824" s="2">
        <f t="shared" si="118"/>
        <v>-0.80820797738054917</v>
      </c>
      <c r="F824" s="2">
        <f t="shared" si="115"/>
        <v>821</v>
      </c>
      <c r="G824" s="2">
        <f t="shared" si="116"/>
        <v>82100</v>
      </c>
      <c r="H824" s="2">
        <f t="shared" si="112"/>
        <v>257.92475685972204</v>
      </c>
      <c r="I824" s="2">
        <f t="shared" si="113"/>
        <v>0.95105651629514953</v>
      </c>
    </row>
    <row r="825" spans="1:9">
      <c r="A825" s="2">
        <f t="shared" si="114"/>
        <v>8.2199999999998692</v>
      </c>
      <c r="B825" s="2">
        <f t="shared" si="117"/>
        <v>22</v>
      </c>
      <c r="C825" s="2">
        <f t="shared" si="110"/>
        <v>2.5823891612507692</v>
      </c>
      <c r="D825" s="2">
        <f t="shared" si="111"/>
        <v>-0.8468302581489765</v>
      </c>
      <c r="E825" s="2">
        <f t="shared" si="118"/>
        <v>-0.80820797738054917</v>
      </c>
      <c r="F825" s="2">
        <f t="shared" si="115"/>
        <v>822</v>
      </c>
      <c r="G825" s="2">
        <f t="shared" si="116"/>
        <v>82200</v>
      </c>
      <c r="H825" s="2">
        <f t="shared" si="112"/>
        <v>258.238916125081</v>
      </c>
      <c r="I825" s="2">
        <f t="shared" si="113"/>
        <v>0.80901699437494712</v>
      </c>
    </row>
    <row r="826" spans="1:9">
      <c r="A826" s="2">
        <f t="shared" si="114"/>
        <v>8.229999999999869</v>
      </c>
      <c r="B826" s="2">
        <f t="shared" si="117"/>
        <v>23</v>
      </c>
      <c r="C826" s="2">
        <f t="shared" si="110"/>
        <v>2.5855307539043588</v>
      </c>
      <c r="D826" s="2">
        <f t="shared" si="111"/>
        <v>-0.84849105986303164</v>
      </c>
      <c r="E826" s="2">
        <f t="shared" si="118"/>
        <v>-0.80820797738054917</v>
      </c>
      <c r="F826" s="2">
        <f t="shared" si="115"/>
        <v>823</v>
      </c>
      <c r="G826" s="2">
        <f t="shared" si="116"/>
        <v>82300</v>
      </c>
      <c r="H826" s="2">
        <f t="shared" si="112"/>
        <v>258.55307539043997</v>
      </c>
      <c r="I826" s="2">
        <f t="shared" si="113"/>
        <v>0.58778525229248269</v>
      </c>
    </row>
    <row r="827" spans="1:9">
      <c r="A827" s="2">
        <f t="shared" si="114"/>
        <v>8.2399999999998688</v>
      </c>
      <c r="B827" s="2">
        <f t="shared" si="117"/>
        <v>24</v>
      </c>
      <c r="C827" s="2">
        <f t="shared" si="110"/>
        <v>2.5886723465579484</v>
      </c>
      <c r="D827" s="2">
        <f t="shared" si="111"/>
        <v>-0.85014348731287548</v>
      </c>
      <c r="E827" s="2">
        <f t="shared" si="118"/>
        <v>-0.80820797738054917</v>
      </c>
      <c r="F827" s="2">
        <f t="shared" si="115"/>
        <v>824</v>
      </c>
      <c r="G827" s="2">
        <f t="shared" si="116"/>
        <v>82400</v>
      </c>
      <c r="H827" s="2">
        <f t="shared" si="112"/>
        <v>258.86723465579894</v>
      </c>
      <c r="I827" s="2">
        <f t="shared" si="113"/>
        <v>0.30901699437497054</v>
      </c>
    </row>
    <row r="828" spans="1:9">
      <c r="A828" s="2">
        <f t="shared" si="114"/>
        <v>8.2499999999998685</v>
      </c>
      <c r="B828" s="2">
        <f t="shared" si="117"/>
        <v>25</v>
      </c>
      <c r="C828" s="2">
        <f t="shared" si="110"/>
        <v>2.591813939211538</v>
      </c>
      <c r="D828" s="2">
        <f t="shared" si="111"/>
        <v>-0.85178752418971659</v>
      </c>
      <c r="E828" s="2">
        <f t="shared" si="118"/>
        <v>-0.80820797738054917</v>
      </c>
      <c r="F828" s="2">
        <f t="shared" si="115"/>
        <v>825</v>
      </c>
      <c r="G828" s="2">
        <f t="shared" si="116"/>
        <v>82500</v>
      </c>
      <c r="H828" s="2">
        <f t="shared" si="112"/>
        <v>259.18139392115796</v>
      </c>
      <c r="I828" s="2">
        <f t="shared" si="113"/>
        <v>-2.0090591516808143E-14</v>
      </c>
    </row>
    <row r="829" spans="1:9">
      <c r="A829" s="2">
        <f t="shared" si="114"/>
        <v>8.2599999999998683</v>
      </c>
      <c r="B829" s="2">
        <f t="shared" si="117"/>
        <v>26</v>
      </c>
      <c r="C829" s="2">
        <f t="shared" si="110"/>
        <v>2.5949555318651276</v>
      </c>
      <c r="D829" s="2">
        <f t="shared" si="111"/>
        <v>-0.8534231542675742</v>
      </c>
      <c r="E829" s="2">
        <f t="shared" si="118"/>
        <v>-0.80820797738054917</v>
      </c>
      <c r="F829" s="2">
        <f t="shared" si="115"/>
        <v>826</v>
      </c>
      <c r="G829" s="2">
        <f t="shared" si="116"/>
        <v>82600</v>
      </c>
      <c r="H829" s="2">
        <f t="shared" si="112"/>
        <v>259.49555318651693</v>
      </c>
      <c r="I829" s="2">
        <f t="shared" si="113"/>
        <v>-0.30901699437495467</v>
      </c>
    </row>
    <row r="830" spans="1:9">
      <c r="A830" s="2">
        <f t="shared" si="114"/>
        <v>8.2699999999998681</v>
      </c>
      <c r="B830" s="2">
        <f t="shared" si="117"/>
        <v>27</v>
      </c>
      <c r="C830" s="2">
        <f t="shared" si="110"/>
        <v>2.5980971245187177</v>
      </c>
      <c r="D830" s="2">
        <f t="shared" si="111"/>
        <v>-0.8550503614034406</v>
      </c>
      <c r="E830" s="2">
        <f t="shared" si="118"/>
        <v>-0.80820797738054917</v>
      </c>
      <c r="F830" s="2">
        <f t="shared" si="115"/>
        <v>827</v>
      </c>
      <c r="G830" s="2">
        <f t="shared" si="116"/>
        <v>82700</v>
      </c>
      <c r="H830" s="2">
        <f t="shared" si="112"/>
        <v>259.8097124518759</v>
      </c>
      <c r="I830" s="2">
        <f t="shared" si="113"/>
        <v>-0.58778525229246925</v>
      </c>
    </row>
    <row r="831" spans="1:9">
      <c r="A831" s="2">
        <f t="shared" si="114"/>
        <v>8.2799999999998679</v>
      </c>
      <c r="B831" s="2">
        <f t="shared" si="117"/>
        <v>28</v>
      </c>
      <c r="C831" s="2">
        <f t="shared" si="110"/>
        <v>2.6012387171723073</v>
      </c>
      <c r="D831" s="2">
        <f t="shared" si="111"/>
        <v>-0.85666912953743724</v>
      </c>
      <c r="E831" s="2">
        <f t="shared" si="118"/>
        <v>-0.80820797738054917</v>
      </c>
      <c r="F831" s="2">
        <f t="shared" si="115"/>
        <v>828</v>
      </c>
      <c r="G831" s="2">
        <f t="shared" si="116"/>
        <v>82800</v>
      </c>
      <c r="H831" s="2">
        <f t="shared" si="112"/>
        <v>260.12387171723486</v>
      </c>
      <c r="I831" s="2">
        <f t="shared" si="113"/>
        <v>-0.80901699437493724</v>
      </c>
    </row>
    <row r="832" spans="1:9">
      <c r="A832" s="2">
        <f t="shared" si="114"/>
        <v>8.2899999999998677</v>
      </c>
      <c r="B832" s="2">
        <f t="shared" si="117"/>
        <v>29</v>
      </c>
      <c r="C832" s="2">
        <f t="shared" si="110"/>
        <v>2.6043803098258973</v>
      </c>
      <c r="D832" s="2">
        <f t="shared" si="111"/>
        <v>-0.85827944269297696</v>
      </c>
      <c r="E832" s="2">
        <f t="shared" si="118"/>
        <v>-0.80820797738054917</v>
      </c>
      <c r="F832" s="2">
        <f t="shared" si="115"/>
        <v>829</v>
      </c>
      <c r="G832" s="2">
        <f t="shared" si="116"/>
        <v>82900</v>
      </c>
      <c r="H832" s="2">
        <f t="shared" si="112"/>
        <v>260.43803098259389</v>
      </c>
      <c r="I832" s="2">
        <f t="shared" si="113"/>
        <v>-0.95105651629516197</v>
      </c>
    </row>
    <row r="833" spans="1:9">
      <c r="A833" s="2">
        <f t="shared" si="114"/>
        <v>8.2999999999998675</v>
      </c>
      <c r="B833" s="2">
        <f t="shared" si="117"/>
        <v>30</v>
      </c>
      <c r="C833" s="2">
        <f t="shared" si="110"/>
        <v>2.6075219024794869</v>
      </c>
      <c r="D833" s="2">
        <f t="shared" si="111"/>
        <v>-0.85988128497691863</v>
      </c>
      <c r="E833" s="2">
        <f t="shared" si="118"/>
        <v>-0.80820797738054917</v>
      </c>
      <c r="F833" s="2">
        <f t="shared" si="115"/>
        <v>830</v>
      </c>
      <c r="G833" s="2">
        <f t="shared" si="116"/>
        <v>83000</v>
      </c>
      <c r="H833" s="2">
        <f t="shared" si="112"/>
        <v>260.75219024795285</v>
      </c>
      <c r="I833" s="2">
        <f t="shared" si="113"/>
        <v>-1</v>
      </c>
    </row>
    <row r="834" spans="1:9">
      <c r="A834" s="2">
        <f t="shared" si="114"/>
        <v>8.3099999999998673</v>
      </c>
      <c r="B834" s="2">
        <f t="shared" si="117"/>
        <v>31</v>
      </c>
      <c r="C834" s="2">
        <f t="shared" si="110"/>
        <v>2.6106634951330765</v>
      </c>
      <c r="D834" s="2">
        <f t="shared" si="111"/>
        <v>-0.86147464057972556</v>
      </c>
      <c r="E834" s="2">
        <f t="shared" si="118"/>
        <v>-0.80820797738054917</v>
      </c>
      <c r="F834" s="2">
        <f t="shared" si="115"/>
        <v>831</v>
      </c>
      <c r="G834" s="2">
        <f t="shared" si="116"/>
        <v>83100</v>
      </c>
      <c r="H834" s="2">
        <f t="shared" si="112"/>
        <v>261.06634951331182</v>
      </c>
      <c r="I834" s="2">
        <f t="shared" si="113"/>
        <v>-0.95105651629515287</v>
      </c>
    </row>
    <row r="835" spans="1:9">
      <c r="A835" s="2">
        <f t="shared" si="114"/>
        <v>8.3199999999998671</v>
      </c>
      <c r="B835" s="2">
        <f t="shared" si="117"/>
        <v>32</v>
      </c>
      <c r="C835" s="2">
        <f t="shared" si="110"/>
        <v>2.6138050877866661</v>
      </c>
      <c r="D835" s="2">
        <f t="shared" si="111"/>
        <v>-0.86305949377562141</v>
      </c>
      <c r="E835" s="2">
        <f t="shared" si="118"/>
        <v>-0.80820797738054917</v>
      </c>
      <c r="F835" s="2">
        <f t="shared" si="115"/>
        <v>832</v>
      </c>
      <c r="G835" s="2">
        <f t="shared" si="116"/>
        <v>83200</v>
      </c>
      <c r="H835" s="2">
        <f t="shared" si="112"/>
        <v>261.38050877867079</v>
      </c>
      <c r="I835" s="2">
        <f t="shared" si="113"/>
        <v>-0.80901699437495345</v>
      </c>
    </row>
    <row r="836" spans="1:9">
      <c r="A836" s="2">
        <f t="shared" si="114"/>
        <v>8.3299999999998668</v>
      </c>
      <c r="B836" s="2">
        <f t="shared" si="117"/>
        <v>33</v>
      </c>
      <c r="C836" s="2">
        <f t="shared" ref="C836:C899" si="119">A836*$N$4/1000</f>
        <v>2.6169466804402561</v>
      </c>
      <c r="D836" s="2">
        <f t="shared" ref="D836:D899" si="120">0.999*COS(C836)</f>
        <v>-0.86463582892274515</v>
      </c>
      <c r="E836" s="2">
        <f t="shared" si="118"/>
        <v>-0.80820797738054917</v>
      </c>
      <c r="F836" s="2">
        <f t="shared" si="115"/>
        <v>833</v>
      </c>
      <c r="G836" s="2">
        <f t="shared" si="116"/>
        <v>83300</v>
      </c>
      <c r="H836" s="2">
        <f t="shared" ref="H836:H899" si="121">F836*$N$4/1000</f>
        <v>261.69466804402975</v>
      </c>
      <c r="I836" s="2">
        <f t="shared" ref="I836:I899" si="122">COS(H836)</f>
        <v>-0.58778525229249146</v>
      </c>
    </row>
    <row r="837" spans="1:9">
      <c r="A837" s="2">
        <f t="shared" ref="A837:A900" si="123">A836+0.01</f>
        <v>8.3399999999998666</v>
      </c>
      <c r="B837" s="2">
        <f t="shared" si="117"/>
        <v>34</v>
      </c>
      <c r="C837" s="2">
        <f t="shared" si="119"/>
        <v>2.6200882730938457</v>
      </c>
      <c r="D837" s="2">
        <f t="shared" si="120"/>
        <v>-0.86620363046330484</v>
      </c>
      <c r="E837" s="2">
        <f t="shared" si="118"/>
        <v>-0.80820797738054917</v>
      </c>
      <c r="F837" s="2">
        <f t="shared" ref="F837:F900" si="124">F836+0.01*$N$8</f>
        <v>834</v>
      </c>
      <c r="G837" s="2">
        <f t="shared" ref="G837:G900" si="125">G836+$N$8</f>
        <v>83400</v>
      </c>
      <c r="H837" s="2">
        <f t="shared" si="121"/>
        <v>262.00882730938878</v>
      </c>
      <c r="I837" s="2">
        <f t="shared" si="122"/>
        <v>-0.30901699437492675</v>
      </c>
    </row>
    <row r="838" spans="1:9">
      <c r="A838" s="2">
        <f t="shared" si="123"/>
        <v>8.3499999999998664</v>
      </c>
      <c r="B838" s="2">
        <f t="shared" si="117"/>
        <v>35</v>
      </c>
      <c r="C838" s="2">
        <f t="shared" si="119"/>
        <v>2.6232298657474353</v>
      </c>
      <c r="D838" s="2">
        <f t="shared" si="120"/>
        <v>-0.86776288292373227</v>
      </c>
      <c r="E838" s="2">
        <f t="shared" si="118"/>
        <v>-0.80820797738054917</v>
      </c>
      <c r="F838" s="2">
        <f t="shared" si="124"/>
        <v>835</v>
      </c>
      <c r="G838" s="2">
        <f t="shared" si="125"/>
        <v>83500</v>
      </c>
      <c r="H838" s="2">
        <f t="shared" si="121"/>
        <v>262.32298657474769</v>
      </c>
      <c r="I838" s="2">
        <f t="shared" si="122"/>
        <v>-4.7533483225892237E-14</v>
      </c>
    </row>
    <row r="839" spans="1:9">
      <c r="A839" s="2">
        <f t="shared" si="123"/>
        <v>8.3599999999998662</v>
      </c>
      <c r="B839" s="2">
        <f t="shared" si="117"/>
        <v>36</v>
      </c>
      <c r="C839" s="2">
        <f t="shared" si="119"/>
        <v>2.6263714584010249</v>
      </c>
      <c r="D839" s="2">
        <f t="shared" si="120"/>
        <v>-0.8693135709148353</v>
      </c>
      <c r="E839" s="2">
        <f t="shared" si="118"/>
        <v>-0.80820797738054917</v>
      </c>
      <c r="F839" s="2">
        <f t="shared" si="124"/>
        <v>836</v>
      </c>
      <c r="G839" s="2">
        <f t="shared" si="125"/>
        <v>83600</v>
      </c>
      <c r="H839" s="2">
        <f t="shared" si="121"/>
        <v>262.63714584010671</v>
      </c>
      <c r="I839" s="2">
        <f t="shared" si="122"/>
        <v>0.30901699437494445</v>
      </c>
    </row>
    <row r="840" spans="1:9">
      <c r="A840" s="2">
        <f t="shared" si="123"/>
        <v>8.369999999999866</v>
      </c>
      <c r="B840" s="2">
        <f t="shared" si="117"/>
        <v>37</v>
      </c>
      <c r="C840" s="2">
        <f t="shared" si="119"/>
        <v>2.629513051054615</v>
      </c>
      <c r="D840" s="2">
        <f t="shared" si="120"/>
        <v>-0.87085567913194983</v>
      </c>
      <c r="E840" s="2">
        <f t="shared" si="118"/>
        <v>-0.80820797738054917</v>
      </c>
      <c r="F840" s="2">
        <f t="shared" si="124"/>
        <v>837</v>
      </c>
      <c r="G840" s="2">
        <f t="shared" si="125"/>
        <v>83700</v>
      </c>
      <c r="H840" s="2">
        <f t="shared" si="121"/>
        <v>262.95130510546568</v>
      </c>
      <c r="I840" s="2">
        <f t="shared" si="122"/>
        <v>0.58778525229246048</v>
      </c>
    </row>
    <row r="841" spans="1:9">
      <c r="A841" s="2">
        <f t="shared" si="123"/>
        <v>8.3799999999998658</v>
      </c>
      <c r="B841" s="2">
        <f t="shared" si="117"/>
        <v>38</v>
      </c>
      <c r="C841" s="2">
        <f t="shared" si="119"/>
        <v>2.6326546437082046</v>
      </c>
      <c r="D841" s="2">
        <f t="shared" si="120"/>
        <v>-0.87238919235508972</v>
      </c>
      <c r="E841" s="2">
        <f t="shared" si="118"/>
        <v>-0.80820797738054917</v>
      </c>
      <c r="F841" s="2">
        <f t="shared" si="124"/>
        <v>838</v>
      </c>
      <c r="G841" s="2">
        <f t="shared" si="125"/>
        <v>83800</v>
      </c>
      <c r="H841" s="2">
        <f t="shared" si="121"/>
        <v>263.2654643708247</v>
      </c>
      <c r="I841" s="2">
        <f t="shared" si="122"/>
        <v>0.80901699437496433</v>
      </c>
    </row>
    <row r="842" spans="1:9">
      <c r="A842" s="2">
        <f t="shared" si="123"/>
        <v>8.3899999999998656</v>
      </c>
      <c r="B842" s="2">
        <f t="shared" si="117"/>
        <v>39</v>
      </c>
      <c r="C842" s="2">
        <f t="shared" si="119"/>
        <v>2.6357962363617946</v>
      </c>
      <c r="D842" s="2">
        <f t="shared" si="120"/>
        <v>-0.87391409544909904</v>
      </c>
      <c r="E842" s="2">
        <f t="shared" si="118"/>
        <v>-0.80820797738054917</v>
      </c>
      <c r="F842" s="2">
        <f t="shared" si="124"/>
        <v>839</v>
      </c>
      <c r="G842" s="2">
        <f t="shared" si="125"/>
        <v>83900</v>
      </c>
      <c r="H842" s="2">
        <f t="shared" si="121"/>
        <v>263.57962363618367</v>
      </c>
      <c r="I842" s="2">
        <f t="shared" si="122"/>
        <v>0.95105651629515864</v>
      </c>
    </row>
    <row r="843" spans="1:9">
      <c r="A843" s="2">
        <f t="shared" si="123"/>
        <v>8.3999999999998654</v>
      </c>
      <c r="B843" s="2">
        <f t="shared" si="117"/>
        <v>40</v>
      </c>
      <c r="C843" s="2">
        <f t="shared" si="119"/>
        <v>2.6389378290153842</v>
      </c>
      <c r="D843" s="2">
        <f t="shared" si="120"/>
        <v>-0.87543037336379947</v>
      </c>
      <c r="E843" s="2">
        <f t="shared" si="118"/>
        <v>-0.80820797738054917</v>
      </c>
      <c r="F843" s="2">
        <f t="shared" si="124"/>
        <v>840</v>
      </c>
      <c r="G843" s="2">
        <f t="shared" si="125"/>
        <v>84000</v>
      </c>
      <c r="H843" s="2">
        <f t="shared" si="121"/>
        <v>263.89378290154264</v>
      </c>
      <c r="I843" s="2">
        <f t="shared" si="122"/>
        <v>1</v>
      </c>
    </row>
    <row r="844" spans="1:9">
      <c r="A844" s="2">
        <f t="shared" si="123"/>
        <v>8.4099999999998651</v>
      </c>
      <c r="B844" s="2">
        <f t="shared" si="117"/>
        <v>41</v>
      </c>
      <c r="C844" s="2">
        <f t="shared" si="119"/>
        <v>2.6420794216689738</v>
      </c>
      <c r="D844" s="2">
        <f t="shared" si="120"/>
        <v>-0.87693801113414027</v>
      </c>
      <c r="E844" s="2">
        <f t="shared" si="118"/>
        <v>-0.80820797738054917</v>
      </c>
      <c r="F844" s="2">
        <f t="shared" si="124"/>
        <v>841</v>
      </c>
      <c r="G844" s="2">
        <f t="shared" si="125"/>
        <v>84100</v>
      </c>
      <c r="H844" s="2">
        <f t="shared" si="121"/>
        <v>264.2079421669016</v>
      </c>
      <c r="I844" s="2">
        <f t="shared" si="122"/>
        <v>0.9510565162951562</v>
      </c>
    </row>
    <row r="845" spans="1:9">
      <c r="A845" s="2">
        <f t="shared" si="123"/>
        <v>8.4199999999998649</v>
      </c>
      <c r="B845" s="2">
        <f t="shared" si="117"/>
        <v>42</v>
      </c>
      <c r="C845" s="2">
        <f t="shared" si="119"/>
        <v>2.6452210143225634</v>
      </c>
      <c r="D845" s="2">
        <f t="shared" si="120"/>
        <v>-0.87843699388034546</v>
      </c>
      <c r="E845" s="2">
        <f t="shared" si="118"/>
        <v>-0.80820797738054917</v>
      </c>
      <c r="F845" s="2">
        <f t="shared" si="124"/>
        <v>842</v>
      </c>
      <c r="G845" s="2">
        <f t="shared" si="125"/>
        <v>84200</v>
      </c>
      <c r="H845" s="2">
        <f t="shared" si="121"/>
        <v>264.52210143226057</v>
      </c>
      <c r="I845" s="2">
        <f t="shared" si="122"/>
        <v>0.80901699437495977</v>
      </c>
    </row>
    <row r="846" spans="1:9">
      <c r="A846" s="2">
        <f t="shared" si="123"/>
        <v>8.4299999999998647</v>
      </c>
      <c r="B846" s="2">
        <f t="shared" si="117"/>
        <v>43</v>
      </c>
      <c r="C846" s="2">
        <f t="shared" si="119"/>
        <v>2.648362606976153</v>
      </c>
      <c r="D846" s="2">
        <f t="shared" si="120"/>
        <v>-0.87992730680806042</v>
      </c>
      <c r="E846" s="2">
        <f t="shared" si="118"/>
        <v>-0.80820797738054917</v>
      </c>
      <c r="F846" s="2">
        <f t="shared" si="124"/>
        <v>843</v>
      </c>
      <c r="G846" s="2">
        <f t="shared" si="125"/>
        <v>84300</v>
      </c>
      <c r="H846" s="2">
        <f t="shared" si="121"/>
        <v>264.83626069761959</v>
      </c>
      <c r="I846" s="2">
        <f t="shared" si="122"/>
        <v>0.58778525229245415</v>
      </c>
    </row>
    <row r="847" spans="1:9">
      <c r="A847" s="2">
        <f t="shared" si="123"/>
        <v>8.4399999999998645</v>
      </c>
      <c r="B847" s="2">
        <f t="shared" si="117"/>
        <v>44</v>
      </c>
      <c r="C847" s="2">
        <f t="shared" si="119"/>
        <v>2.6515041996297426</v>
      </c>
      <c r="D847" s="2">
        <f t="shared" si="120"/>
        <v>-0.88140893520849817</v>
      </c>
      <c r="E847" s="2">
        <f t="shared" si="118"/>
        <v>-0.80820797738054917</v>
      </c>
      <c r="F847" s="2">
        <f t="shared" si="124"/>
        <v>844</v>
      </c>
      <c r="G847" s="2">
        <f t="shared" si="125"/>
        <v>84400</v>
      </c>
      <c r="H847" s="2">
        <f t="shared" si="121"/>
        <v>265.15041996297856</v>
      </c>
      <c r="I847" s="2">
        <f t="shared" si="122"/>
        <v>0.30901699437493696</v>
      </c>
    </row>
    <row r="848" spans="1:9">
      <c r="A848" s="2">
        <f t="shared" si="123"/>
        <v>8.4499999999998643</v>
      </c>
      <c r="B848" s="2">
        <f t="shared" si="117"/>
        <v>45</v>
      </c>
      <c r="C848" s="2">
        <f t="shared" si="119"/>
        <v>2.6546457922833331</v>
      </c>
      <c r="D848" s="2">
        <f t="shared" si="120"/>
        <v>-0.88288186445858508</v>
      </c>
      <c r="E848" s="2">
        <f t="shared" si="118"/>
        <v>-0.80820797738054917</v>
      </c>
      <c r="F848" s="2">
        <f t="shared" si="124"/>
        <v>845</v>
      </c>
      <c r="G848" s="2">
        <f t="shared" si="125"/>
        <v>84500</v>
      </c>
      <c r="H848" s="2">
        <f t="shared" si="121"/>
        <v>265.46457922833753</v>
      </c>
      <c r="I848" s="2">
        <f t="shared" si="122"/>
        <v>1.4707202469765868E-15</v>
      </c>
    </row>
    <row r="849" spans="1:9">
      <c r="A849" s="2">
        <f t="shared" si="123"/>
        <v>8.4599999999998641</v>
      </c>
      <c r="B849" s="2">
        <f t="shared" si="117"/>
        <v>46</v>
      </c>
      <c r="C849" s="2">
        <f t="shared" si="119"/>
        <v>2.6577873849369227</v>
      </c>
      <c r="D849" s="2">
        <f t="shared" si="120"/>
        <v>-0.88434608002110304</v>
      </c>
      <c r="E849" s="2">
        <f t="shared" si="118"/>
        <v>-0.80820797738054917</v>
      </c>
      <c r="F849" s="2">
        <f t="shared" si="124"/>
        <v>846</v>
      </c>
      <c r="G849" s="2">
        <f t="shared" si="125"/>
        <v>84600</v>
      </c>
      <c r="H849" s="2">
        <f t="shared" si="121"/>
        <v>265.77873849369649</v>
      </c>
      <c r="I849" s="2">
        <f t="shared" si="122"/>
        <v>-0.30901699437493418</v>
      </c>
    </row>
    <row r="850" spans="1:9">
      <c r="A850" s="2">
        <f t="shared" si="123"/>
        <v>8.4699999999998639</v>
      </c>
      <c r="B850" s="2">
        <f t="shared" si="117"/>
        <v>47</v>
      </c>
      <c r="C850" s="2">
        <f t="shared" si="119"/>
        <v>2.6609289775905123</v>
      </c>
      <c r="D850" s="2">
        <f t="shared" si="120"/>
        <v>-0.88580156744483629</v>
      </c>
      <c r="E850" s="2">
        <f t="shared" si="118"/>
        <v>-0.80820797738054917</v>
      </c>
      <c r="F850" s="2">
        <f t="shared" si="124"/>
        <v>847</v>
      </c>
      <c r="G850" s="2">
        <f t="shared" si="125"/>
        <v>84700</v>
      </c>
      <c r="H850" s="2">
        <f t="shared" si="121"/>
        <v>266.09289775905546</v>
      </c>
      <c r="I850" s="2">
        <f t="shared" si="122"/>
        <v>-0.58778525229245182</v>
      </c>
    </row>
    <row r="851" spans="1:9">
      <c r="A851" s="2">
        <f t="shared" si="123"/>
        <v>8.4799999999998636</v>
      </c>
      <c r="B851" s="2">
        <f t="shared" si="117"/>
        <v>48</v>
      </c>
      <c r="C851" s="2">
        <f t="shared" si="119"/>
        <v>2.6640705702441019</v>
      </c>
      <c r="D851" s="2">
        <f t="shared" si="120"/>
        <v>-0.88724831236471136</v>
      </c>
      <c r="E851" s="2">
        <f t="shared" si="118"/>
        <v>-0.80820797738054917</v>
      </c>
      <c r="F851" s="2">
        <f t="shared" si="124"/>
        <v>848</v>
      </c>
      <c r="G851" s="2">
        <f t="shared" si="125"/>
        <v>84800</v>
      </c>
      <c r="H851" s="2">
        <f t="shared" si="121"/>
        <v>266.40705702441448</v>
      </c>
      <c r="I851" s="2">
        <f t="shared" si="122"/>
        <v>-0.809016994374958</v>
      </c>
    </row>
    <row r="852" spans="1:9">
      <c r="A852" s="2">
        <f t="shared" si="123"/>
        <v>8.4899999999998634</v>
      </c>
      <c r="B852" s="2">
        <f t="shared" si="117"/>
        <v>49</v>
      </c>
      <c r="C852" s="2">
        <f t="shared" si="119"/>
        <v>2.6672121628976915</v>
      </c>
      <c r="D852" s="2">
        <f t="shared" si="120"/>
        <v>-0.88868630050194009</v>
      </c>
      <c r="E852" s="2">
        <f t="shared" si="118"/>
        <v>-0.80820797738054917</v>
      </c>
      <c r="F852" s="2">
        <f t="shared" si="124"/>
        <v>849</v>
      </c>
      <c r="G852" s="2">
        <f t="shared" si="125"/>
        <v>84900</v>
      </c>
      <c r="H852" s="2">
        <f t="shared" si="121"/>
        <v>266.72121628977345</v>
      </c>
      <c r="I852" s="2">
        <f t="shared" si="122"/>
        <v>-0.95105651629515531</v>
      </c>
    </row>
    <row r="853" spans="1:9">
      <c r="A853" s="2">
        <f t="shared" si="123"/>
        <v>8.4999999999998632</v>
      </c>
      <c r="B853" s="2">
        <f t="shared" si="117"/>
        <v>50</v>
      </c>
      <c r="C853" s="2">
        <f t="shared" si="119"/>
        <v>2.6703537555512811</v>
      </c>
      <c r="D853" s="2">
        <f t="shared" si="120"/>
        <v>-0.89011551766415986</v>
      </c>
      <c r="E853" s="2">
        <f t="shared" si="118"/>
        <v>-0.80820797738054917</v>
      </c>
      <c r="F853" s="2">
        <f t="shared" si="124"/>
        <v>850</v>
      </c>
      <c r="G853" s="2">
        <f t="shared" si="125"/>
        <v>85000</v>
      </c>
      <c r="H853" s="2">
        <f t="shared" si="121"/>
        <v>267.03537555513242</v>
      </c>
      <c r="I853" s="2">
        <f t="shared" si="122"/>
        <v>-1</v>
      </c>
    </row>
    <row r="854" spans="1:9">
      <c r="A854" s="2">
        <f t="shared" si="123"/>
        <v>8.509999999999863</v>
      </c>
      <c r="B854" s="2">
        <f t="shared" si="117"/>
        <v>51</v>
      </c>
      <c r="C854" s="2">
        <f t="shared" si="119"/>
        <v>2.6734953482048707</v>
      </c>
      <c r="D854" s="2">
        <f t="shared" si="120"/>
        <v>-0.89153594974557471</v>
      </c>
      <c r="E854" s="2">
        <f t="shared" si="118"/>
        <v>-0.80820797738054917</v>
      </c>
      <c r="F854" s="2">
        <f t="shared" si="124"/>
        <v>851</v>
      </c>
      <c r="G854" s="2">
        <f t="shared" si="125"/>
        <v>85100</v>
      </c>
      <c r="H854" s="2">
        <f t="shared" si="121"/>
        <v>267.34953482049139</v>
      </c>
      <c r="I854" s="2">
        <f t="shared" si="122"/>
        <v>-0.95105651629515953</v>
      </c>
    </row>
    <row r="855" spans="1:9">
      <c r="A855" s="2">
        <f t="shared" si="123"/>
        <v>8.5199999999998628</v>
      </c>
      <c r="B855" s="2">
        <f t="shared" si="117"/>
        <v>52</v>
      </c>
      <c r="C855" s="2">
        <f t="shared" si="119"/>
        <v>2.6766369408584607</v>
      </c>
      <c r="D855" s="2">
        <f t="shared" si="120"/>
        <v>-0.89294758272709318</v>
      </c>
      <c r="E855" s="2">
        <f t="shared" si="118"/>
        <v>-0.80820797738054917</v>
      </c>
      <c r="F855" s="2">
        <f t="shared" si="124"/>
        <v>852</v>
      </c>
      <c r="G855" s="2">
        <f t="shared" si="125"/>
        <v>85200</v>
      </c>
      <c r="H855" s="2">
        <f t="shared" si="121"/>
        <v>267.66369408585035</v>
      </c>
      <c r="I855" s="2">
        <f t="shared" si="122"/>
        <v>-0.8090169943749661</v>
      </c>
    </row>
    <row r="856" spans="1:9">
      <c r="A856" s="2">
        <f t="shared" si="123"/>
        <v>8.5299999999998626</v>
      </c>
      <c r="B856" s="2">
        <f t="shared" si="117"/>
        <v>53</v>
      </c>
      <c r="C856" s="2">
        <f t="shared" si="119"/>
        <v>2.6797785335120508</v>
      </c>
      <c r="D856" s="2">
        <f t="shared" si="120"/>
        <v>-0.89435040267646781</v>
      </c>
      <c r="E856" s="2">
        <f t="shared" si="118"/>
        <v>-0.80820797738054917</v>
      </c>
      <c r="F856" s="2">
        <f t="shared" si="124"/>
        <v>853</v>
      </c>
      <c r="G856" s="2">
        <f t="shared" si="125"/>
        <v>85300</v>
      </c>
      <c r="H856" s="2">
        <f t="shared" si="121"/>
        <v>267.97785335120938</v>
      </c>
      <c r="I856" s="2">
        <f t="shared" si="122"/>
        <v>-0.58778525229246292</v>
      </c>
    </row>
    <row r="857" spans="1:9">
      <c r="A857" s="2">
        <f t="shared" si="123"/>
        <v>8.5399999999998624</v>
      </c>
      <c r="B857" s="2">
        <f t="shared" si="117"/>
        <v>54</v>
      </c>
      <c r="C857" s="2">
        <f t="shared" si="119"/>
        <v>2.6829201261656404</v>
      </c>
      <c r="D857" s="2">
        <f t="shared" si="120"/>
        <v>-0.89574439574843157</v>
      </c>
      <c r="E857" s="2">
        <f t="shared" si="118"/>
        <v>-0.80820797738054917</v>
      </c>
      <c r="F857" s="2">
        <f t="shared" si="124"/>
        <v>854</v>
      </c>
      <c r="G857" s="2">
        <f t="shared" si="125"/>
        <v>85400</v>
      </c>
      <c r="H857" s="2">
        <f t="shared" si="121"/>
        <v>268.29201261656834</v>
      </c>
      <c r="I857" s="2">
        <f t="shared" si="122"/>
        <v>-0.30901699437494723</v>
      </c>
    </row>
    <row r="858" spans="1:9">
      <c r="A858" s="2">
        <f t="shared" si="123"/>
        <v>8.5499999999998622</v>
      </c>
      <c r="B858" s="2">
        <f t="shared" si="117"/>
        <v>55</v>
      </c>
      <c r="C858" s="2">
        <f t="shared" si="119"/>
        <v>2.6860617188192299</v>
      </c>
      <c r="D858" s="2">
        <f t="shared" si="120"/>
        <v>-0.89712954818483592</v>
      </c>
      <c r="E858" s="2">
        <f t="shared" si="118"/>
        <v>-0.80820797738054917</v>
      </c>
      <c r="F858" s="2">
        <f t="shared" si="124"/>
        <v>855</v>
      </c>
      <c r="G858" s="2">
        <f t="shared" si="125"/>
        <v>85500</v>
      </c>
      <c r="H858" s="2">
        <f t="shared" si="121"/>
        <v>268.60617188192737</v>
      </c>
      <c r="I858" s="2">
        <f t="shared" si="122"/>
        <v>4.4592042731939063E-14</v>
      </c>
    </row>
    <row r="859" spans="1:9">
      <c r="A859" s="2">
        <f t="shared" si="123"/>
        <v>8.5599999999998619</v>
      </c>
      <c r="B859" s="2">
        <f t="shared" si="117"/>
        <v>56</v>
      </c>
      <c r="C859" s="2">
        <f t="shared" si="119"/>
        <v>2.6892033114728195</v>
      </c>
      <c r="D859" s="2">
        <f t="shared" si="120"/>
        <v>-0.89850584631478569</v>
      </c>
      <c r="E859" s="2">
        <f t="shared" si="118"/>
        <v>-0.80820797738054917</v>
      </c>
      <c r="F859" s="2">
        <f t="shared" si="124"/>
        <v>856</v>
      </c>
      <c r="G859" s="2">
        <f t="shared" si="125"/>
        <v>85600</v>
      </c>
      <c r="H859" s="2">
        <f t="shared" si="121"/>
        <v>268.92033114728628</v>
      </c>
      <c r="I859" s="2">
        <f t="shared" si="122"/>
        <v>0.30901699437492391</v>
      </c>
    </row>
    <row r="860" spans="1:9">
      <c r="A860" s="2">
        <f t="shared" si="123"/>
        <v>8.5699999999998617</v>
      </c>
      <c r="B860" s="2">
        <f t="shared" si="117"/>
        <v>57</v>
      </c>
      <c r="C860" s="2">
        <f t="shared" si="119"/>
        <v>2.6923449041264091</v>
      </c>
      <c r="D860" s="2">
        <f t="shared" si="120"/>
        <v>-0.89987327655477367</v>
      </c>
      <c r="E860" s="2">
        <f t="shared" si="118"/>
        <v>-0.80820797738054917</v>
      </c>
      <c r="F860" s="2">
        <f t="shared" si="124"/>
        <v>857</v>
      </c>
      <c r="G860" s="2">
        <f t="shared" si="125"/>
        <v>85700</v>
      </c>
      <c r="H860" s="2">
        <f t="shared" si="121"/>
        <v>269.2344904126453</v>
      </c>
      <c r="I860" s="2">
        <f t="shared" si="122"/>
        <v>0.58778525229248901</v>
      </c>
    </row>
    <row r="861" spans="1:9">
      <c r="A861" s="2">
        <f t="shared" si="123"/>
        <v>8.5799999999998615</v>
      </c>
      <c r="B861" s="2">
        <f t="shared" si="117"/>
        <v>58</v>
      </c>
      <c r="C861" s="2">
        <f t="shared" si="119"/>
        <v>2.6954864967799992</v>
      </c>
      <c r="D861" s="2">
        <f t="shared" si="120"/>
        <v>-0.90123182540881586</v>
      </c>
      <c r="E861" s="2">
        <f t="shared" si="118"/>
        <v>-0.80820797738054917</v>
      </c>
      <c r="F861" s="2">
        <f t="shared" si="124"/>
        <v>858</v>
      </c>
      <c r="G861" s="2">
        <f t="shared" si="125"/>
        <v>85800</v>
      </c>
      <c r="H861" s="2">
        <f t="shared" si="121"/>
        <v>269.54864967800427</v>
      </c>
      <c r="I861" s="2">
        <f t="shared" si="122"/>
        <v>0.80901699437495167</v>
      </c>
    </row>
    <row r="862" spans="1:9">
      <c r="A862" s="2">
        <f t="shared" si="123"/>
        <v>8.5899999999998613</v>
      </c>
      <c r="B862" s="2">
        <f t="shared" si="117"/>
        <v>59</v>
      </c>
      <c r="C862" s="2">
        <f t="shared" si="119"/>
        <v>2.6986280894335888</v>
      </c>
      <c r="D862" s="2">
        <f t="shared" si="120"/>
        <v>-0.90258147946858314</v>
      </c>
      <c r="E862" s="2">
        <f t="shared" si="118"/>
        <v>-0.80820797738054917</v>
      </c>
      <c r="F862" s="2">
        <f t="shared" si="124"/>
        <v>859</v>
      </c>
      <c r="G862" s="2">
        <f t="shared" si="125"/>
        <v>85900</v>
      </c>
      <c r="H862" s="2">
        <f t="shared" si="121"/>
        <v>269.86280894336323</v>
      </c>
      <c r="I862" s="2">
        <f t="shared" si="122"/>
        <v>0.95105651629515198</v>
      </c>
    </row>
    <row r="863" spans="1:9">
      <c r="A863" s="2">
        <f t="shared" si="123"/>
        <v>8.5999999999998611</v>
      </c>
      <c r="B863" s="2">
        <f t="shared" si="117"/>
        <v>60</v>
      </c>
      <c r="C863" s="2">
        <f t="shared" si="119"/>
        <v>2.7017696820871784</v>
      </c>
      <c r="D863" s="2">
        <f t="shared" si="120"/>
        <v>-0.90392222541353495</v>
      </c>
      <c r="E863" s="2">
        <f t="shared" si="118"/>
        <v>-0.80820797738054917</v>
      </c>
      <c r="F863" s="2">
        <f t="shared" si="124"/>
        <v>860</v>
      </c>
      <c r="G863" s="2">
        <f t="shared" si="125"/>
        <v>86000</v>
      </c>
      <c r="H863" s="2">
        <f t="shared" si="121"/>
        <v>270.17696820872226</v>
      </c>
      <c r="I863" s="2">
        <f t="shared" si="122"/>
        <v>1</v>
      </c>
    </row>
    <row r="864" spans="1:9">
      <c r="A864" s="2">
        <f t="shared" si="123"/>
        <v>8.6099999999998609</v>
      </c>
      <c r="B864" s="2">
        <f t="shared" si="117"/>
        <v>61</v>
      </c>
      <c r="C864" s="2">
        <f t="shared" si="119"/>
        <v>2.7049112747407684</v>
      </c>
      <c r="D864" s="2">
        <f t="shared" si="120"/>
        <v>-0.90525405001105019</v>
      </c>
      <c r="E864" s="2">
        <f t="shared" si="118"/>
        <v>-0.80820797738054917</v>
      </c>
      <c r="F864" s="2">
        <f t="shared" si="124"/>
        <v>861</v>
      </c>
      <c r="G864" s="2">
        <f t="shared" si="125"/>
        <v>86100</v>
      </c>
      <c r="H864" s="2">
        <f t="shared" si="121"/>
        <v>270.49112747408117</v>
      </c>
      <c r="I864" s="2">
        <f t="shared" si="122"/>
        <v>0.95105651629516286</v>
      </c>
    </row>
    <row r="865" spans="1:9">
      <c r="A865" s="2">
        <f t="shared" si="123"/>
        <v>8.6199999999998607</v>
      </c>
      <c r="B865" s="2">
        <f t="shared" si="117"/>
        <v>62</v>
      </c>
      <c r="C865" s="2">
        <f t="shared" si="119"/>
        <v>2.708052867394358</v>
      </c>
      <c r="D865" s="2">
        <f t="shared" si="120"/>
        <v>-0.90657694011655743</v>
      </c>
      <c r="E865" s="2">
        <f t="shared" si="118"/>
        <v>-0.80820797738054917</v>
      </c>
      <c r="F865" s="2">
        <f t="shared" si="124"/>
        <v>862</v>
      </c>
      <c r="G865" s="2">
        <f t="shared" si="125"/>
        <v>86200</v>
      </c>
      <c r="H865" s="2">
        <f t="shared" si="121"/>
        <v>270.80528673944019</v>
      </c>
      <c r="I865" s="2">
        <f t="shared" si="122"/>
        <v>0.80901699437493901</v>
      </c>
    </row>
    <row r="866" spans="1:9">
      <c r="A866" s="2">
        <f t="shared" si="123"/>
        <v>8.6299999999998604</v>
      </c>
      <c r="B866" s="2">
        <f t="shared" si="117"/>
        <v>63</v>
      </c>
      <c r="C866" s="2">
        <f t="shared" si="119"/>
        <v>2.7111944600479476</v>
      </c>
      <c r="D866" s="2">
        <f t="shared" si="120"/>
        <v>-0.90789088267366569</v>
      </c>
      <c r="E866" s="2">
        <f t="shared" si="118"/>
        <v>-0.80820797738054917</v>
      </c>
      <c r="F866" s="2">
        <f t="shared" si="124"/>
        <v>863</v>
      </c>
      <c r="G866" s="2">
        <f t="shared" si="125"/>
        <v>86300</v>
      </c>
      <c r="H866" s="2">
        <f t="shared" si="121"/>
        <v>271.11944600479916</v>
      </c>
      <c r="I866" s="2">
        <f t="shared" si="122"/>
        <v>0.58778525229247158</v>
      </c>
    </row>
    <row r="867" spans="1:9">
      <c r="A867" s="2">
        <f t="shared" si="123"/>
        <v>8.6399999999998602</v>
      </c>
      <c r="B867" s="2">
        <f t="shared" si="117"/>
        <v>64</v>
      </c>
      <c r="C867" s="2">
        <f t="shared" si="119"/>
        <v>2.7143360527015377</v>
      </c>
      <c r="D867" s="2">
        <f t="shared" si="120"/>
        <v>-0.90919586471429259</v>
      </c>
      <c r="E867" s="2">
        <f t="shared" si="118"/>
        <v>-0.80820797738054917</v>
      </c>
      <c r="F867" s="2">
        <f t="shared" si="124"/>
        <v>864</v>
      </c>
      <c r="G867" s="2">
        <f t="shared" si="125"/>
        <v>86400</v>
      </c>
      <c r="H867" s="2">
        <f t="shared" si="121"/>
        <v>271.43360527015813</v>
      </c>
      <c r="I867" s="2">
        <f t="shared" si="122"/>
        <v>0.3090169943749575</v>
      </c>
    </row>
    <row r="868" spans="1:9">
      <c r="A868" s="2">
        <f t="shared" si="123"/>
        <v>8.64999999999986</v>
      </c>
      <c r="B868" s="2">
        <f t="shared" si="117"/>
        <v>65</v>
      </c>
      <c r="C868" s="2">
        <f t="shared" si="119"/>
        <v>2.7174776453551273</v>
      </c>
      <c r="D868" s="2">
        <f t="shared" si="120"/>
        <v>-0.91049187335879178</v>
      </c>
      <c r="E868" s="2">
        <f t="shared" si="118"/>
        <v>-0.80820797738054917</v>
      </c>
      <c r="F868" s="2">
        <f t="shared" si="124"/>
        <v>865</v>
      </c>
      <c r="G868" s="2">
        <f t="shared" si="125"/>
        <v>86500</v>
      </c>
      <c r="H868" s="2">
        <f t="shared" si="121"/>
        <v>271.74776453551715</v>
      </c>
      <c r="I868" s="2">
        <f t="shared" si="122"/>
        <v>-3.3811386850046699E-14</v>
      </c>
    </row>
    <row r="869" spans="1:9">
      <c r="A869" s="2">
        <f t="shared" si="123"/>
        <v>8.6599999999998598</v>
      </c>
      <c r="B869" s="2">
        <f t="shared" si="117"/>
        <v>66</v>
      </c>
      <c r="C869" s="2">
        <f t="shared" si="119"/>
        <v>2.7206192380087169</v>
      </c>
      <c r="D869" s="2">
        <f t="shared" si="120"/>
        <v>-0.91177889581608129</v>
      </c>
      <c r="E869" s="2">
        <f t="shared" si="118"/>
        <v>-0.80820797738054917</v>
      </c>
      <c r="F869" s="2">
        <f t="shared" si="124"/>
        <v>866</v>
      </c>
      <c r="G869" s="2">
        <f t="shared" si="125"/>
        <v>86600</v>
      </c>
      <c r="H869" s="2">
        <f t="shared" si="121"/>
        <v>272.06192380087606</v>
      </c>
      <c r="I869" s="2">
        <f t="shared" si="122"/>
        <v>-0.3090169943749137</v>
      </c>
    </row>
    <row r="870" spans="1:9">
      <c r="A870" s="2">
        <f t="shared" si="123"/>
        <v>8.6699999999998596</v>
      </c>
      <c r="B870" s="2">
        <f t="shared" si="117"/>
        <v>67</v>
      </c>
      <c r="C870" s="2">
        <f t="shared" si="119"/>
        <v>2.7237608306623065</v>
      </c>
      <c r="D870" s="2">
        <f t="shared" si="120"/>
        <v>-0.91305691938376921</v>
      </c>
      <c r="E870" s="2">
        <f t="shared" si="118"/>
        <v>-0.80820797738054917</v>
      </c>
      <c r="F870" s="2">
        <f t="shared" si="124"/>
        <v>867</v>
      </c>
      <c r="G870" s="2">
        <f t="shared" si="125"/>
        <v>86700</v>
      </c>
      <c r="H870" s="2">
        <f t="shared" si="121"/>
        <v>272.37608306623508</v>
      </c>
      <c r="I870" s="2">
        <f t="shared" si="122"/>
        <v>-0.58778525229248035</v>
      </c>
    </row>
    <row r="871" spans="1:9">
      <c r="A871" s="2">
        <f t="shared" si="123"/>
        <v>8.6799999999998594</v>
      </c>
      <c r="B871" s="2">
        <f t="shared" si="117"/>
        <v>68</v>
      </c>
      <c r="C871" s="2">
        <f t="shared" si="119"/>
        <v>2.7269024233158961</v>
      </c>
      <c r="D871" s="2">
        <f t="shared" si="120"/>
        <v>-0.91432593144827878</v>
      </c>
      <c r="E871" s="2">
        <f t="shared" si="118"/>
        <v>-0.80820797738054917</v>
      </c>
      <c r="F871" s="2">
        <f t="shared" si="124"/>
        <v>868</v>
      </c>
      <c r="G871" s="2">
        <f t="shared" si="125"/>
        <v>86800</v>
      </c>
      <c r="H871" s="2">
        <f t="shared" si="121"/>
        <v>272.69024233159405</v>
      </c>
      <c r="I871" s="2">
        <f t="shared" si="122"/>
        <v>-0.80901699437494534</v>
      </c>
    </row>
    <row r="872" spans="1:9">
      <c r="A872" s="2">
        <f t="shared" si="123"/>
        <v>8.6899999999998592</v>
      </c>
      <c r="B872" s="2">
        <f t="shared" si="117"/>
        <v>69</v>
      </c>
      <c r="C872" s="2">
        <f t="shared" si="119"/>
        <v>2.7300440159694861</v>
      </c>
      <c r="D872" s="2">
        <f t="shared" si="120"/>
        <v>-0.91558591948497337</v>
      </c>
      <c r="E872" s="2">
        <f t="shared" si="118"/>
        <v>-0.80820797738054917</v>
      </c>
      <c r="F872" s="2">
        <f t="shared" si="124"/>
        <v>869</v>
      </c>
      <c r="G872" s="2">
        <f t="shared" si="125"/>
        <v>86900</v>
      </c>
      <c r="H872" s="2">
        <f t="shared" si="121"/>
        <v>273.00440159695302</v>
      </c>
      <c r="I872" s="2">
        <f t="shared" si="122"/>
        <v>-0.95105651629514865</v>
      </c>
    </row>
    <row r="873" spans="1:9">
      <c r="A873" s="2">
        <f t="shared" si="123"/>
        <v>8.699999999999859</v>
      </c>
      <c r="B873" s="2">
        <f t="shared" ref="B873:B936" si="126">MOD(B872+1,$B$1)</f>
        <v>70</v>
      </c>
      <c r="C873" s="2">
        <f t="shared" si="119"/>
        <v>2.7331856086230761</v>
      </c>
      <c r="D873" s="2">
        <f t="shared" si="120"/>
        <v>-0.91683687105827971</v>
      </c>
      <c r="E873" s="2">
        <f t="shared" ref="E873:E936" si="127">IF(B873&lt;B872,D873,E872)</f>
        <v>-0.80820797738054917</v>
      </c>
      <c r="F873" s="2">
        <f t="shared" si="124"/>
        <v>870</v>
      </c>
      <c r="G873" s="2">
        <f t="shared" si="125"/>
        <v>87000</v>
      </c>
      <c r="H873" s="2">
        <f t="shared" si="121"/>
        <v>273.31856086231204</v>
      </c>
      <c r="I873" s="2">
        <f t="shared" si="122"/>
        <v>-1</v>
      </c>
    </row>
    <row r="874" spans="1:9">
      <c r="A874" s="2">
        <f t="shared" si="123"/>
        <v>8.7099999999998587</v>
      </c>
      <c r="B874" s="2">
        <f t="shared" si="126"/>
        <v>71</v>
      </c>
      <c r="C874" s="2">
        <f t="shared" si="119"/>
        <v>2.7363272012766657</v>
      </c>
      <c r="D874" s="2">
        <f t="shared" si="120"/>
        <v>-0.91807877382181047</v>
      </c>
      <c r="E874" s="2">
        <f t="shared" si="127"/>
        <v>-0.80820797738054917</v>
      </c>
      <c r="F874" s="2">
        <f t="shared" si="124"/>
        <v>871</v>
      </c>
      <c r="G874" s="2">
        <f t="shared" si="125"/>
        <v>87100</v>
      </c>
      <c r="H874" s="2">
        <f t="shared" si="121"/>
        <v>273.63272012767095</v>
      </c>
      <c r="I874" s="2">
        <f t="shared" si="122"/>
        <v>-0.95105651629516619</v>
      </c>
    </row>
    <row r="875" spans="1:9">
      <c r="A875" s="2">
        <f t="shared" si="123"/>
        <v>8.7199999999998585</v>
      </c>
      <c r="B875" s="2">
        <f t="shared" si="126"/>
        <v>72</v>
      </c>
      <c r="C875" s="2">
        <f t="shared" si="119"/>
        <v>2.7394687939302553</v>
      </c>
      <c r="D875" s="2">
        <f t="shared" si="120"/>
        <v>-0.91931161551848706</v>
      </c>
      <c r="E875" s="2">
        <f t="shared" si="127"/>
        <v>-0.80820797738054917</v>
      </c>
      <c r="F875" s="2">
        <f t="shared" si="124"/>
        <v>872</v>
      </c>
      <c r="G875" s="2">
        <f t="shared" si="125"/>
        <v>87200</v>
      </c>
      <c r="H875" s="2">
        <f t="shared" si="121"/>
        <v>273.94687939302997</v>
      </c>
      <c r="I875" s="2">
        <f t="shared" si="122"/>
        <v>-0.80901699437494534</v>
      </c>
    </row>
    <row r="876" spans="1:9">
      <c r="A876" s="2">
        <f t="shared" si="123"/>
        <v>8.7299999999998583</v>
      </c>
      <c r="B876" s="2">
        <f t="shared" si="126"/>
        <v>73</v>
      </c>
      <c r="C876" s="2">
        <f t="shared" si="119"/>
        <v>2.7426103865838449</v>
      </c>
      <c r="D876" s="2">
        <f t="shared" si="120"/>
        <v>-0.9205353839806597</v>
      </c>
      <c r="E876" s="2">
        <f t="shared" si="127"/>
        <v>-0.80820797738054917</v>
      </c>
      <c r="F876" s="2">
        <f t="shared" si="124"/>
        <v>873</v>
      </c>
      <c r="G876" s="2">
        <f t="shared" si="125"/>
        <v>87300</v>
      </c>
      <c r="H876" s="2">
        <f t="shared" si="121"/>
        <v>274.26103865838894</v>
      </c>
      <c r="I876" s="2">
        <f t="shared" si="122"/>
        <v>-0.58778525229248035</v>
      </c>
    </row>
    <row r="877" spans="1:9">
      <c r="A877" s="2">
        <f t="shared" si="123"/>
        <v>8.7399999999998581</v>
      </c>
      <c r="B877" s="2">
        <f t="shared" si="126"/>
        <v>74</v>
      </c>
      <c r="C877" s="2">
        <f t="shared" si="119"/>
        <v>2.7457519792374345</v>
      </c>
      <c r="D877" s="2">
        <f t="shared" si="120"/>
        <v>-0.92175006713022745</v>
      </c>
      <c r="E877" s="2">
        <f t="shared" si="127"/>
        <v>-0.80820797738054917</v>
      </c>
      <c r="F877" s="2">
        <f t="shared" si="124"/>
        <v>874</v>
      </c>
      <c r="G877" s="2">
        <f t="shared" si="125"/>
        <v>87400</v>
      </c>
      <c r="H877" s="2">
        <f t="shared" si="121"/>
        <v>274.57519792374796</v>
      </c>
      <c r="I877" s="2">
        <f t="shared" si="122"/>
        <v>-0.3090169943749137</v>
      </c>
    </row>
    <row r="878" spans="1:9">
      <c r="A878" s="2">
        <f t="shared" si="123"/>
        <v>8.7499999999998579</v>
      </c>
      <c r="B878" s="2">
        <f t="shared" si="126"/>
        <v>75</v>
      </c>
      <c r="C878" s="2">
        <f t="shared" si="119"/>
        <v>2.7488935718910241</v>
      </c>
      <c r="D878" s="2">
        <f t="shared" si="120"/>
        <v>-0.92295565297875826</v>
      </c>
      <c r="E878" s="2">
        <f t="shared" si="127"/>
        <v>-0.80820797738054917</v>
      </c>
      <c r="F878" s="2">
        <f t="shared" si="124"/>
        <v>875</v>
      </c>
      <c r="G878" s="2">
        <f t="shared" si="125"/>
        <v>87500</v>
      </c>
      <c r="H878" s="2">
        <f t="shared" si="121"/>
        <v>274.88935718910693</v>
      </c>
      <c r="I878" s="2">
        <f t="shared" si="122"/>
        <v>2.3030730968154334E-14</v>
      </c>
    </row>
    <row r="879" spans="1:9">
      <c r="A879" s="2">
        <f t="shared" si="123"/>
        <v>8.7599999999998577</v>
      </c>
      <c r="B879" s="2">
        <f t="shared" si="126"/>
        <v>76</v>
      </c>
      <c r="C879" s="2">
        <f t="shared" si="119"/>
        <v>2.7520351645446142</v>
      </c>
      <c r="D879" s="2">
        <f t="shared" si="120"/>
        <v>-0.92415212962760662</v>
      </c>
      <c r="E879" s="2">
        <f t="shared" si="127"/>
        <v>-0.80820797738054917</v>
      </c>
      <c r="F879" s="2">
        <f t="shared" si="124"/>
        <v>876</v>
      </c>
      <c r="G879" s="2">
        <f t="shared" si="125"/>
        <v>87600</v>
      </c>
      <c r="H879" s="2">
        <f t="shared" si="121"/>
        <v>275.20351645446584</v>
      </c>
      <c r="I879" s="2">
        <f t="shared" si="122"/>
        <v>0.30901699437490343</v>
      </c>
    </row>
    <row r="880" spans="1:9">
      <c r="A880" s="2">
        <f t="shared" si="123"/>
        <v>8.7699999999998575</v>
      </c>
      <c r="B880" s="2">
        <f t="shared" si="126"/>
        <v>77</v>
      </c>
      <c r="C880" s="2">
        <f t="shared" si="119"/>
        <v>2.7551767571982042</v>
      </c>
      <c r="D880" s="2">
        <f t="shared" si="120"/>
        <v>-0.92533948526803078</v>
      </c>
      <c r="E880" s="2">
        <f t="shared" si="127"/>
        <v>-0.80820797738054917</v>
      </c>
      <c r="F880" s="2">
        <f t="shared" si="124"/>
        <v>877</v>
      </c>
      <c r="G880" s="2">
        <f t="shared" si="125"/>
        <v>87700</v>
      </c>
      <c r="H880" s="2">
        <f t="shared" si="121"/>
        <v>275.51767571982487</v>
      </c>
      <c r="I880" s="2">
        <f t="shared" si="122"/>
        <v>0.58778525229247158</v>
      </c>
    </row>
    <row r="881" spans="1:9">
      <c r="A881" s="2">
        <f t="shared" si="123"/>
        <v>8.7799999999998573</v>
      </c>
      <c r="B881" s="2">
        <f t="shared" si="126"/>
        <v>78</v>
      </c>
      <c r="C881" s="2">
        <f t="shared" si="119"/>
        <v>2.7583183498517938</v>
      </c>
      <c r="D881" s="2">
        <f t="shared" si="120"/>
        <v>-0.92651770818130996</v>
      </c>
      <c r="E881" s="2">
        <f t="shared" si="127"/>
        <v>-0.80820797738054917</v>
      </c>
      <c r="F881" s="2">
        <f t="shared" si="124"/>
        <v>878</v>
      </c>
      <c r="G881" s="2">
        <f t="shared" si="125"/>
        <v>87800</v>
      </c>
      <c r="H881" s="2">
        <f t="shared" si="121"/>
        <v>275.83183498518383</v>
      </c>
      <c r="I881" s="2">
        <f t="shared" si="122"/>
        <v>0.80901699437493901</v>
      </c>
    </row>
    <row r="882" spans="1:9">
      <c r="A882" s="2">
        <f t="shared" si="123"/>
        <v>8.789999999999857</v>
      </c>
      <c r="B882" s="2">
        <f t="shared" si="126"/>
        <v>79</v>
      </c>
      <c r="C882" s="2">
        <f t="shared" si="119"/>
        <v>2.7614599425053834</v>
      </c>
      <c r="D882" s="2">
        <f t="shared" si="120"/>
        <v>-0.92768678673885974</v>
      </c>
      <c r="E882" s="2">
        <f t="shared" si="127"/>
        <v>-0.80820797738054917</v>
      </c>
      <c r="F882" s="2">
        <f t="shared" si="124"/>
        <v>879</v>
      </c>
      <c r="G882" s="2">
        <f t="shared" si="125"/>
        <v>87900</v>
      </c>
      <c r="H882" s="2">
        <f t="shared" si="121"/>
        <v>276.14599425054286</v>
      </c>
      <c r="I882" s="2">
        <f t="shared" si="122"/>
        <v>0.95105651629516286</v>
      </c>
    </row>
    <row r="883" spans="1:9">
      <c r="A883" s="2">
        <f t="shared" si="123"/>
        <v>8.7999999999998568</v>
      </c>
      <c r="B883" s="2">
        <f t="shared" si="126"/>
        <v>80</v>
      </c>
      <c r="C883" s="2">
        <f t="shared" si="119"/>
        <v>2.764601535158973</v>
      </c>
      <c r="D883" s="2">
        <f t="shared" si="120"/>
        <v>-0.92884670940234659</v>
      </c>
      <c r="E883" s="2">
        <f t="shared" si="127"/>
        <v>-0.80820797738054917</v>
      </c>
      <c r="F883" s="2">
        <f t="shared" si="124"/>
        <v>880</v>
      </c>
      <c r="G883" s="2">
        <f t="shared" si="125"/>
        <v>88000</v>
      </c>
      <c r="H883" s="2">
        <f t="shared" si="121"/>
        <v>276.46015351590182</v>
      </c>
      <c r="I883" s="2">
        <f t="shared" si="122"/>
        <v>1</v>
      </c>
    </row>
    <row r="884" spans="1:9">
      <c r="A884" s="2">
        <f t="shared" si="123"/>
        <v>8.8099999999998566</v>
      </c>
      <c r="B884" s="2">
        <f t="shared" si="126"/>
        <v>81</v>
      </c>
      <c r="C884" s="2">
        <f t="shared" si="119"/>
        <v>2.7677431278125626</v>
      </c>
      <c r="D884" s="2">
        <f t="shared" si="120"/>
        <v>-0.92999746472380229</v>
      </c>
      <c r="E884" s="2">
        <f t="shared" si="127"/>
        <v>-0.80820797738054917</v>
      </c>
      <c r="F884" s="2">
        <f t="shared" si="124"/>
        <v>881</v>
      </c>
      <c r="G884" s="2">
        <f t="shared" si="125"/>
        <v>88100</v>
      </c>
      <c r="H884" s="2">
        <f t="shared" si="121"/>
        <v>276.77431278126079</v>
      </c>
      <c r="I884" s="2">
        <f t="shared" si="122"/>
        <v>0.95105651629515198</v>
      </c>
    </row>
    <row r="885" spans="1:9">
      <c r="A885" s="2">
        <f t="shared" si="123"/>
        <v>8.8199999999998564</v>
      </c>
      <c r="B885" s="2">
        <f t="shared" si="126"/>
        <v>82</v>
      </c>
      <c r="C885" s="2">
        <f t="shared" si="119"/>
        <v>2.7708847204661526</v>
      </c>
      <c r="D885" s="2">
        <f t="shared" si="120"/>
        <v>-0.93113904134573644</v>
      </c>
      <c r="E885" s="2">
        <f t="shared" si="127"/>
        <v>-0.80820797738054917</v>
      </c>
      <c r="F885" s="2">
        <f t="shared" si="124"/>
        <v>882</v>
      </c>
      <c r="G885" s="2">
        <f t="shared" si="125"/>
        <v>88200</v>
      </c>
      <c r="H885" s="2">
        <f t="shared" si="121"/>
        <v>277.08847204661976</v>
      </c>
      <c r="I885" s="2">
        <f t="shared" si="122"/>
        <v>0.80901699437495167</v>
      </c>
    </row>
    <row r="886" spans="1:9">
      <c r="A886" s="2">
        <f t="shared" si="123"/>
        <v>8.8299999999998562</v>
      </c>
      <c r="B886" s="2">
        <f t="shared" si="126"/>
        <v>83</v>
      </c>
      <c r="C886" s="2">
        <f t="shared" si="119"/>
        <v>2.7740263131197422</v>
      </c>
      <c r="D886" s="2">
        <f t="shared" si="120"/>
        <v>-0.9322714280012484</v>
      </c>
      <c r="E886" s="2">
        <f t="shared" si="127"/>
        <v>-0.80820797738054917</v>
      </c>
      <c r="F886" s="2">
        <f t="shared" si="124"/>
        <v>883</v>
      </c>
      <c r="G886" s="2">
        <f t="shared" si="125"/>
        <v>88300</v>
      </c>
      <c r="H886" s="2">
        <f t="shared" si="121"/>
        <v>277.40263131197872</v>
      </c>
      <c r="I886" s="2">
        <f t="shared" si="122"/>
        <v>0.58778525229248901</v>
      </c>
    </row>
    <row r="887" spans="1:9">
      <c r="A887" s="2">
        <f t="shared" si="123"/>
        <v>8.839999999999856</v>
      </c>
      <c r="B887" s="2">
        <f t="shared" si="126"/>
        <v>84</v>
      </c>
      <c r="C887" s="2">
        <f t="shared" si="119"/>
        <v>2.7771679057733318</v>
      </c>
      <c r="D887" s="2">
        <f t="shared" si="120"/>
        <v>-0.93339461351413933</v>
      </c>
      <c r="E887" s="2">
        <f t="shared" si="127"/>
        <v>-0.80820797738054917</v>
      </c>
      <c r="F887" s="2">
        <f t="shared" si="124"/>
        <v>884</v>
      </c>
      <c r="G887" s="2">
        <f t="shared" si="125"/>
        <v>88400</v>
      </c>
      <c r="H887" s="2">
        <f t="shared" si="121"/>
        <v>277.71679057733775</v>
      </c>
      <c r="I887" s="2">
        <f t="shared" si="122"/>
        <v>0.30901699437492391</v>
      </c>
    </row>
    <row r="888" spans="1:9">
      <c r="A888" s="2">
        <f t="shared" si="123"/>
        <v>8.8499999999998558</v>
      </c>
      <c r="B888" s="2">
        <f t="shared" si="126"/>
        <v>85</v>
      </c>
      <c r="C888" s="2">
        <f t="shared" si="119"/>
        <v>2.7803094984269219</v>
      </c>
      <c r="D888" s="2">
        <f t="shared" si="120"/>
        <v>-0.93450858679902149</v>
      </c>
      <c r="E888" s="2">
        <f t="shared" si="127"/>
        <v>-0.80820797738054917</v>
      </c>
      <c r="F888" s="2">
        <f t="shared" si="124"/>
        <v>885</v>
      </c>
      <c r="G888" s="2">
        <f t="shared" si="125"/>
        <v>88500</v>
      </c>
      <c r="H888" s="2">
        <f t="shared" si="121"/>
        <v>278.03094984269671</v>
      </c>
      <c r="I888" s="2">
        <f t="shared" si="122"/>
        <v>-1.2250075086261969E-14</v>
      </c>
    </row>
    <row r="889" spans="1:9">
      <c r="A889" s="2">
        <f t="shared" si="123"/>
        <v>8.8599999999998555</v>
      </c>
      <c r="B889" s="2">
        <f t="shared" si="126"/>
        <v>86</v>
      </c>
      <c r="C889" s="2">
        <f t="shared" si="119"/>
        <v>2.7834510910805115</v>
      </c>
      <c r="D889" s="2">
        <f t="shared" si="120"/>
        <v>-0.93561333686142822</v>
      </c>
      <c r="E889" s="2">
        <f t="shared" si="127"/>
        <v>-0.80820797738054917</v>
      </c>
      <c r="F889" s="2">
        <f t="shared" si="124"/>
        <v>886</v>
      </c>
      <c r="G889" s="2">
        <f t="shared" si="125"/>
        <v>88600</v>
      </c>
      <c r="H889" s="2">
        <f t="shared" si="121"/>
        <v>278.34510910805568</v>
      </c>
      <c r="I889" s="2">
        <f t="shared" si="122"/>
        <v>-0.30901699437494723</v>
      </c>
    </row>
    <row r="890" spans="1:9">
      <c r="A890" s="2">
        <f t="shared" si="123"/>
        <v>8.8699999999998553</v>
      </c>
      <c r="B890" s="2">
        <f t="shared" si="126"/>
        <v>87</v>
      </c>
      <c r="C890" s="2">
        <f t="shared" si="119"/>
        <v>2.7865926837341011</v>
      </c>
      <c r="D890" s="2">
        <f t="shared" si="120"/>
        <v>-0.9367088527979226</v>
      </c>
      <c r="E890" s="2">
        <f t="shared" si="127"/>
        <v>-0.80820797738054917</v>
      </c>
      <c r="F890" s="2">
        <f t="shared" si="124"/>
        <v>887</v>
      </c>
      <c r="G890" s="2">
        <f t="shared" si="125"/>
        <v>88700</v>
      </c>
      <c r="H890" s="2">
        <f t="shared" si="121"/>
        <v>278.65926837341465</v>
      </c>
      <c r="I890" s="2">
        <f t="shared" si="122"/>
        <v>-0.58778525229246292</v>
      </c>
    </row>
    <row r="891" spans="1:9">
      <c r="A891" s="2">
        <f t="shared" si="123"/>
        <v>8.8799999999998551</v>
      </c>
      <c r="B891" s="2">
        <f t="shared" si="126"/>
        <v>88</v>
      </c>
      <c r="C891" s="2">
        <f t="shared" si="119"/>
        <v>2.7897342763876911</v>
      </c>
      <c r="D891" s="2">
        <f t="shared" si="120"/>
        <v>-0.93779512379620467</v>
      </c>
      <c r="E891" s="2">
        <f t="shared" si="127"/>
        <v>-0.80820797738054917</v>
      </c>
      <c r="F891" s="2">
        <f t="shared" si="124"/>
        <v>888</v>
      </c>
      <c r="G891" s="2">
        <f t="shared" si="125"/>
        <v>88800</v>
      </c>
      <c r="H891" s="2">
        <f t="shared" si="121"/>
        <v>278.97342763877361</v>
      </c>
      <c r="I891" s="2">
        <f t="shared" si="122"/>
        <v>-0.80901699437493269</v>
      </c>
    </row>
    <row r="892" spans="1:9">
      <c r="A892" s="2">
        <f t="shared" si="123"/>
        <v>8.8899999999998549</v>
      </c>
      <c r="B892" s="2">
        <f t="shared" si="126"/>
        <v>89</v>
      </c>
      <c r="C892" s="2">
        <f t="shared" si="119"/>
        <v>2.7928758690412807</v>
      </c>
      <c r="D892" s="2">
        <f t="shared" si="120"/>
        <v>-0.93887213913521783</v>
      </c>
      <c r="E892" s="2">
        <f t="shared" si="127"/>
        <v>-0.80820797738054917</v>
      </c>
      <c r="F892" s="2">
        <f t="shared" si="124"/>
        <v>889</v>
      </c>
      <c r="G892" s="2">
        <f t="shared" si="125"/>
        <v>88900</v>
      </c>
      <c r="H892" s="2">
        <f t="shared" si="121"/>
        <v>279.28758690413264</v>
      </c>
      <c r="I892" s="2">
        <f t="shared" si="122"/>
        <v>-0.95105651629515953</v>
      </c>
    </row>
    <row r="893" spans="1:9">
      <c r="A893" s="2">
        <f t="shared" si="123"/>
        <v>8.8999999999998547</v>
      </c>
      <c r="B893" s="2">
        <f t="shared" si="126"/>
        <v>90</v>
      </c>
      <c r="C893" s="2">
        <f t="shared" si="119"/>
        <v>2.7960174616948703</v>
      </c>
      <c r="D893" s="2">
        <f t="shared" si="120"/>
        <v>-0.93993988818525587</v>
      </c>
      <c r="E893" s="2">
        <f t="shared" si="127"/>
        <v>-0.80820797738054917</v>
      </c>
      <c r="F893" s="2">
        <f t="shared" si="124"/>
        <v>890</v>
      </c>
      <c r="G893" s="2">
        <f t="shared" si="125"/>
        <v>89000</v>
      </c>
      <c r="H893" s="2">
        <f t="shared" si="121"/>
        <v>279.60174616949161</v>
      </c>
      <c r="I893" s="2">
        <f t="shared" si="122"/>
        <v>-1</v>
      </c>
    </row>
    <row r="894" spans="1:9">
      <c r="A894" s="2">
        <f t="shared" si="123"/>
        <v>8.9099999999998545</v>
      </c>
      <c r="B894" s="2">
        <f t="shared" si="126"/>
        <v>91</v>
      </c>
      <c r="C894" s="2">
        <f t="shared" si="119"/>
        <v>2.7991590543484599</v>
      </c>
      <c r="D894" s="2">
        <f t="shared" si="120"/>
        <v>-0.94099836040806639</v>
      </c>
      <c r="E894" s="2">
        <f t="shared" si="127"/>
        <v>-0.80820797738054917</v>
      </c>
      <c r="F894" s="2">
        <f t="shared" si="124"/>
        <v>891</v>
      </c>
      <c r="G894" s="2">
        <f t="shared" si="125"/>
        <v>89100</v>
      </c>
      <c r="H894" s="2">
        <f t="shared" si="121"/>
        <v>279.91590543485063</v>
      </c>
      <c r="I894" s="2">
        <f t="shared" si="122"/>
        <v>-0.95105651629513777</v>
      </c>
    </row>
    <row r="895" spans="1:9">
      <c r="A895" s="2">
        <f t="shared" si="123"/>
        <v>8.9199999999998543</v>
      </c>
      <c r="B895" s="2">
        <f t="shared" si="126"/>
        <v>92</v>
      </c>
      <c r="C895" s="2">
        <f t="shared" si="119"/>
        <v>2.8023006470020499</v>
      </c>
      <c r="D895" s="2">
        <f t="shared" si="120"/>
        <v>-0.94204754535695645</v>
      </c>
      <c r="E895" s="2">
        <f t="shared" si="127"/>
        <v>-0.80820797738054917</v>
      </c>
      <c r="F895" s="2">
        <f t="shared" si="124"/>
        <v>892</v>
      </c>
      <c r="G895" s="2">
        <f t="shared" si="125"/>
        <v>89200</v>
      </c>
      <c r="H895" s="2">
        <f t="shared" si="121"/>
        <v>280.23006470020954</v>
      </c>
      <c r="I895" s="2">
        <f t="shared" si="122"/>
        <v>-0.809016994374958</v>
      </c>
    </row>
    <row r="896" spans="1:9">
      <c r="A896" s="2">
        <f t="shared" si="123"/>
        <v>8.9299999999998541</v>
      </c>
      <c r="B896" s="2">
        <f t="shared" si="126"/>
        <v>93</v>
      </c>
      <c r="C896" s="2">
        <f t="shared" si="119"/>
        <v>2.8054422396556395</v>
      </c>
      <c r="D896" s="2">
        <f t="shared" si="120"/>
        <v>-0.94308743267689366</v>
      </c>
      <c r="E896" s="2">
        <f t="shared" si="127"/>
        <v>-0.80820797738054917</v>
      </c>
      <c r="F896" s="2">
        <f t="shared" si="124"/>
        <v>893</v>
      </c>
      <c r="G896" s="2">
        <f t="shared" si="125"/>
        <v>89300</v>
      </c>
      <c r="H896" s="2">
        <f t="shared" si="121"/>
        <v>280.54422396556851</v>
      </c>
      <c r="I896" s="2">
        <f t="shared" si="122"/>
        <v>-0.58778525229249778</v>
      </c>
    </row>
    <row r="897" spans="1:9">
      <c r="A897" s="2">
        <f t="shared" si="123"/>
        <v>8.9399999999998538</v>
      </c>
      <c r="B897" s="2">
        <f t="shared" si="126"/>
        <v>94</v>
      </c>
      <c r="C897" s="2">
        <f t="shared" si="119"/>
        <v>2.8085838323092291</v>
      </c>
      <c r="D897" s="2">
        <f t="shared" si="120"/>
        <v>-0.94411801210460999</v>
      </c>
      <c r="E897" s="2">
        <f t="shared" si="127"/>
        <v>-0.80820797738054917</v>
      </c>
      <c r="F897" s="2">
        <f t="shared" si="124"/>
        <v>894</v>
      </c>
      <c r="G897" s="2">
        <f t="shared" si="125"/>
        <v>89400</v>
      </c>
      <c r="H897" s="2">
        <f t="shared" si="121"/>
        <v>280.85838323092753</v>
      </c>
      <c r="I897" s="2">
        <f t="shared" si="122"/>
        <v>-0.30901699437493418</v>
      </c>
    </row>
    <row r="898" spans="1:9">
      <c r="A898" s="2">
        <f t="shared" si="123"/>
        <v>8.9499999999998536</v>
      </c>
      <c r="B898" s="2">
        <f t="shared" si="126"/>
        <v>95</v>
      </c>
      <c r="C898" s="2">
        <f t="shared" si="119"/>
        <v>2.8117254249628192</v>
      </c>
      <c r="D898" s="2">
        <f t="shared" si="120"/>
        <v>-0.94513927346870297</v>
      </c>
      <c r="E898" s="2">
        <f t="shared" si="127"/>
        <v>-0.80820797738054917</v>
      </c>
      <c r="F898" s="2">
        <f t="shared" si="124"/>
        <v>895</v>
      </c>
      <c r="G898" s="2">
        <f t="shared" si="125"/>
        <v>89500</v>
      </c>
      <c r="H898" s="2">
        <f t="shared" si="121"/>
        <v>281.1725424962865</v>
      </c>
      <c r="I898" s="2">
        <f t="shared" si="122"/>
        <v>1.4694192043696042E-15</v>
      </c>
    </row>
    <row r="899" spans="1:9">
      <c r="A899" s="2">
        <f t="shared" si="123"/>
        <v>8.9599999999998534</v>
      </c>
      <c r="B899" s="2">
        <f t="shared" si="126"/>
        <v>96</v>
      </c>
      <c r="C899" s="2">
        <f t="shared" si="119"/>
        <v>2.8148670176164088</v>
      </c>
      <c r="D899" s="2">
        <f t="shared" si="120"/>
        <v>-0.94615120668973485</v>
      </c>
      <c r="E899" s="2">
        <f t="shared" si="127"/>
        <v>-0.80820797738054917</v>
      </c>
      <c r="F899" s="2">
        <f t="shared" si="124"/>
        <v>896</v>
      </c>
      <c r="G899" s="2">
        <f t="shared" si="125"/>
        <v>89600</v>
      </c>
      <c r="H899" s="2">
        <f t="shared" si="121"/>
        <v>281.48670176164552</v>
      </c>
      <c r="I899" s="2">
        <f t="shared" si="122"/>
        <v>0.30901699437499103</v>
      </c>
    </row>
    <row r="900" spans="1:9">
      <c r="A900" s="2">
        <f t="shared" si="123"/>
        <v>8.9699999999998532</v>
      </c>
      <c r="B900" s="2">
        <f t="shared" si="126"/>
        <v>97</v>
      </c>
      <c r="C900" s="2">
        <f t="shared" ref="C900:C963" si="128">A900*$N$4/1000</f>
        <v>2.8180086102699984</v>
      </c>
      <c r="D900" s="2">
        <f t="shared" ref="D900:D963" si="129">0.999*COS(C900)</f>
        <v>-0.94715380178033337</v>
      </c>
      <c r="E900" s="2">
        <f t="shared" si="127"/>
        <v>-0.80820797738054917</v>
      </c>
      <c r="F900" s="2">
        <f t="shared" si="124"/>
        <v>897</v>
      </c>
      <c r="G900" s="2">
        <f t="shared" si="125"/>
        <v>89700</v>
      </c>
      <c r="H900" s="2">
        <f t="shared" ref="H900:H963" si="130">F900*$N$4/1000</f>
        <v>281.80086102700443</v>
      </c>
      <c r="I900" s="2">
        <f t="shared" ref="I900:I963" si="131">COS(H900)</f>
        <v>0.58778525229245415</v>
      </c>
    </row>
    <row r="901" spans="1:9">
      <c r="A901" s="2">
        <f t="shared" ref="A901:A964" si="132">A900+0.01</f>
        <v>8.979999999999853</v>
      </c>
      <c r="B901" s="2">
        <f t="shared" si="126"/>
        <v>98</v>
      </c>
      <c r="C901" s="2">
        <f t="shared" si="128"/>
        <v>2.821150202923588</v>
      </c>
      <c r="D901" s="2">
        <f t="shared" si="129"/>
        <v>-0.94814704884528966</v>
      </c>
      <c r="E901" s="2">
        <f t="shared" si="127"/>
        <v>-0.80820797738054917</v>
      </c>
      <c r="F901" s="2">
        <f t="shared" ref="F901:F964" si="133">F900+0.01*$N$8</f>
        <v>898</v>
      </c>
      <c r="G901" s="2">
        <f t="shared" ref="G901:G964" si="134">G900+$N$8</f>
        <v>89800</v>
      </c>
      <c r="H901" s="2">
        <f t="shared" si="130"/>
        <v>282.1150202923634</v>
      </c>
      <c r="I901" s="2">
        <f t="shared" si="131"/>
        <v>0.80901699437492636</v>
      </c>
    </row>
    <row r="902" spans="1:9">
      <c r="A902" s="2">
        <f t="shared" si="132"/>
        <v>8.9899999999998528</v>
      </c>
      <c r="B902" s="2">
        <f t="shared" si="126"/>
        <v>99</v>
      </c>
      <c r="C902" s="2">
        <f t="shared" si="128"/>
        <v>2.8242917955771776</v>
      </c>
      <c r="D902" s="2">
        <f t="shared" si="129"/>
        <v>-0.94913093808165649</v>
      </c>
      <c r="E902" s="2">
        <f t="shared" si="127"/>
        <v>-0.80820797738054917</v>
      </c>
      <c r="F902" s="2">
        <f t="shared" si="133"/>
        <v>899</v>
      </c>
      <c r="G902" s="2">
        <f t="shared" si="134"/>
        <v>89900</v>
      </c>
      <c r="H902" s="2">
        <f t="shared" si="130"/>
        <v>282.42917955772242</v>
      </c>
      <c r="I902" s="2">
        <f t="shared" si="131"/>
        <v>0.9510565162951562</v>
      </c>
    </row>
    <row r="903" spans="1:9">
      <c r="A903" s="2">
        <f t="shared" si="132"/>
        <v>8.9999999999998526</v>
      </c>
      <c r="B903" s="2">
        <f t="shared" si="126"/>
        <v>0</v>
      </c>
      <c r="C903" s="2">
        <f t="shared" si="128"/>
        <v>2.8274333882307676</v>
      </c>
      <c r="D903" s="2">
        <f t="shared" si="129"/>
        <v>-0.9501054597788442</v>
      </c>
      <c r="E903" s="2">
        <f t="shared" si="127"/>
        <v>-0.9501054597788442</v>
      </c>
      <c r="F903" s="2">
        <f t="shared" si="133"/>
        <v>900</v>
      </c>
      <c r="G903" s="2">
        <f t="shared" si="134"/>
        <v>90000</v>
      </c>
      <c r="H903" s="2">
        <f t="shared" si="130"/>
        <v>282.74333882308139</v>
      </c>
      <c r="I903" s="2">
        <f t="shared" si="131"/>
        <v>1</v>
      </c>
    </row>
    <row r="904" spans="1:9">
      <c r="A904" s="2">
        <f t="shared" si="132"/>
        <v>9.0099999999998523</v>
      </c>
      <c r="B904" s="2">
        <f t="shared" si="126"/>
        <v>1</v>
      </c>
      <c r="C904" s="2">
        <f t="shared" si="128"/>
        <v>2.8305749808843577</v>
      </c>
      <c r="D904" s="2">
        <f t="shared" si="129"/>
        <v>-0.95107060431871682</v>
      </c>
      <c r="E904" s="2">
        <f t="shared" si="127"/>
        <v>-0.9501054597788442</v>
      </c>
      <c r="F904" s="2">
        <f t="shared" si="133"/>
        <v>901</v>
      </c>
      <c r="G904" s="2">
        <f t="shared" si="134"/>
        <v>90100</v>
      </c>
      <c r="H904" s="2">
        <f t="shared" si="130"/>
        <v>283.05749808844041</v>
      </c>
      <c r="I904" s="2">
        <f t="shared" si="131"/>
        <v>0.9510565162951411</v>
      </c>
    </row>
    <row r="905" spans="1:9">
      <c r="A905" s="2">
        <f t="shared" si="132"/>
        <v>9.0199999999998521</v>
      </c>
      <c r="B905" s="2">
        <f t="shared" si="126"/>
        <v>2</v>
      </c>
      <c r="C905" s="2">
        <f t="shared" si="128"/>
        <v>2.8337165735379473</v>
      </c>
      <c r="D905" s="2">
        <f t="shared" si="129"/>
        <v>-0.95202636217568759</v>
      </c>
      <c r="E905" s="2">
        <f t="shared" si="127"/>
        <v>-0.9501054597788442</v>
      </c>
      <c r="F905" s="2">
        <f t="shared" si="133"/>
        <v>902</v>
      </c>
      <c r="G905" s="2">
        <f t="shared" si="134"/>
        <v>90200</v>
      </c>
      <c r="H905" s="2">
        <f t="shared" si="130"/>
        <v>283.37165735379932</v>
      </c>
      <c r="I905" s="2">
        <f t="shared" si="131"/>
        <v>0.80901699437496433</v>
      </c>
    </row>
    <row r="906" spans="1:9">
      <c r="A906" s="2">
        <f t="shared" si="132"/>
        <v>9.0299999999998519</v>
      </c>
      <c r="B906" s="2">
        <f t="shared" si="126"/>
        <v>3</v>
      </c>
      <c r="C906" s="2">
        <f t="shared" si="128"/>
        <v>2.8368581661915369</v>
      </c>
      <c r="D906" s="2">
        <f t="shared" si="129"/>
        <v>-0.9529727239168122</v>
      </c>
      <c r="E906" s="2">
        <f t="shared" si="127"/>
        <v>-0.9501054597788442</v>
      </c>
      <c r="F906" s="2">
        <f t="shared" si="133"/>
        <v>903</v>
      </c>
      <c r="G906" s="2">
        <f t="shared" si="134"/>
        <v>90300</v>
      </c>
      <c r="H906" s="2">
        <f t="shared" si="130"/>
        <v>283.68581661915829</v>
      </c>
      <c r="I906" s="2">
        <f t="shared" si="131"/>
        <v>0.58778525229250655</v>
      </c>
    </row>
    <row r="907" spans="1:9">
      <c r="A907" s="2">
        <f t="shared" si="132"/>
        <v>9.0399999999998517</v>
      </c>
      <c r="B907" s="2">
        <f t="shared" si="126"/>
        <v>4</v>
      </c>
      <c r="C907" s="2">
        <f t="shared" si="128"/>
        <v>2.8399997588451265</v>
      </c>
      <c r="D907" s="2">
        <f t="shared" si="129"/>
        <v>-0.95390968020188249</v>
      </c>
      <c r="E907" s="2">
        <f t="shared" si="127"/>
        <v>-0.9501054597788442</v>
      </c>
      <c r="F907" s="2">
        <f t="shared" si="133"/>
        <v>904</v>
      </c>
      <c r="G907" s="2">
        <f t="shared" si="134"/>
        <v>90400</v>
      </c>
      <c r="H907" s="2">
        <f t="shared" si="130"/>
        <v>283.99997588451731</v>
      </c>
      <c r="I907" s="2">
        <f t="shared" si="131"/>
        <v>0.30901699437494445</v>
      </c>
    </row>
    <row r="908" spans="1:9">
      <c r="A908" s="2">
        <f t="shared" si="132"/>
        <v>9.0499999999998515</v>
      </c>
      <c r="B908" s="2">
        <f t="shared" si="126"/>
        <v>5</v>
      </c>
      <c r="C908" s="2">
        <f t="shared" si="128"/>
        <v>2.8431413514987161</v>
      </c>
      <c r="D908" s="2">
        <f t="shared" si="129"/>
        <v>-0.95483722178351804</v>
      </c>
      <c r="E908" s="2">
        <f t="shared" si="127"/>
        <v>-0.9501054597788442</v>
      </c>
      <c r="F908" s="2">
        <f t="shared" si="133"/>
        <v>905</v>
      </c>
      <c r="G908" s="2">
        <f t="shared" si="134"/>
        <v>90500</v>
      </c>
      <c r="H908" s="2">
        <f t="shared" si="130"/>
        <v>284.31413514987628</v>
      </c>
      <c r="I908" s="2">
        <f t="shared" si="131"/>
        <v>9.3112366775227606E-15</v>
      </c>
    </row>
    <row r="909" spans="1:9">
      <c r="A909" s="2">
        <f t="shared" si="132"/>
        <v>9.0599999999998513</v>
      </c>
      <c r="B909" s="2">
        <f t="shared" si="126"/>
        <v>6</v>
      </c>
      <c r="C909" s="2">
        <f t="shared" si="128"/>
        <v>2.8462829441523056</v>
      </c>
      <c r="D909" s="2">
        <f t="shared" si="129"/>
        <v>-0.95575533950725799</v>
      </c>
      <c r="E909" s="2">
        <f t="shared" si="127"/>
        <v>-0.9501054597788442</v>
      </c>
      <c r="F909" s="2">
        <f t="shared" si="133"/>
        <v>906</v>
      </c>
      <c r="G909" s="2">
        <f t="shared" si="134"/>
        <v>90600</v>
      </c>
      <c r="H909" s="2">
        <f t="shared" si="130"/>
        <v>284.6282944152353</v>
      </c>
      <c r="I909" s="2">
        <f t="shared" si="131"/>
        <v>-0.30901699437498081</v>
      </c>
    </row>
    <row r="910" spans="1:9">
      <c r="A910" s="2">
        <f t="shared" si="132"/>
        <v>9.0699999999998511</v>
      </c>
      <c r="B910" s="2">
        <f t="shared" si="126"/>
        <v>7</v>
      </c>
      <c r="C910" s="2">
        <f t="shared" si="128"/>
        <v>2.8494245368058957</v>
      </c>
      <c r="D910" s="2">
        <f t="shared" si="129"/>
        <v>-0.95666402431165121</v>
      </c>
      <c r="E910" s="2">
        <f t="shared" si="127"/>
        <v>-0.9501054597788442</v>
      </c>
      <c r="F910" s="2">
        <f t="shared" si="133"/>
        <v>907</v>
      </c>
      <c r="G910" s="2">
        <f t="shared" si="134"/>
        <v>90700</v>
      </c>
      <c r="H910" s="2">
        <f t="shared" si="130"/>
        <v>284.94245368059427</v>
      </c>
      <c r="I910" s="2">
        <f t="shared" si="131"/>
        <v>-0.58778525229249146</v>
      </c>
    </row>
    <row r="911" spans="1:9">
      <c r="A911" s="2">
        <f t="shared" si="132"/>
        <v>9.0799999999998509</v>
      </c>
      <c r="B911" s="2">
        <f t="shared" si="126"/>
        <v>8</v>
      </c>
      <c r="C911" s="2">
        <f t="shared" si="128"/>
        <v>2.8525661294594857</v>
      </c>
      <c r="D911" s="2">
        <f t="shared" si="129"/>
        <v>-0.95756326722834528</v>
      </c>
      <c r="E911" s="2">
        <f t="shared" si="127"/>
        <v>-0.9501054597788442</v>
      </c>
      <c r="F911" s="2">
        <f t="shared" si="133"/>
        <v>908</v>
      </c>
      <c r="G911" s="2">
        <f t="shared" si="134"/>
        <v>90800</v>
      </c>
      <c r="H911" s="2">
        <f t="shared" si="130"/>
        <v>285.25661294595324</v>
      </c>
      <c r="I911" s="2">
        <f t="shared" si="131"/>
        <v>-0.80901699437495345</v>
      </c>
    </row>
    <row r="912" spans="1:9">
      <c r="A912" s="2">
        <f t="shared" si="132"/>
        <v>9.0899999999998506</v>
      </c>
      <c r="B912" s="2">
        <f t="shared" si="126"/>
        <v>9</v>
      </c>
      <c r="C912" s="2">
        <f t="shared" si="128"/>
        <v>2.8557077221130753</v>
      </c>
      <c r="D912" s="2">
        <f t="shared" si="129"/>
        <v>-0.95845305938217562</v>
      </c>
      <c r="E912" s="2">
        <f t="shared" si="127"/>
        <v>-0.9501054597788442</v>
      </c>
      <c r="F912" s="2">
        <f t="shared" si="133"/>
        <v>909</v>
      </c>
      <c r="G912" s="2">
        <f t="shared" si="134"/>
        <v>90900</v>
      </c>
      <c r="H912" s="2">
        <f t="shared" si="130"/>
        <v>285.5707722113122</v>
      </c>
      <c r="I912" s="2">
        <f t="shared" si="131"/>
        <v>-0.95105651629515287</v>
      </c>
    </row>
    <row r="913" spans="1:9">
      <c r="A913" s="2">
        <f t="shared" si="132"/>
        <v>9.0999999999998504</v>
      </c>
      <c r="B913" s="2">
        <f t="shared" si="126"/>
        <v>10</v>
      </c>
      <c r="C913" s="2">
        <f t="shared" si="128"/>
        <v>2.8588493147666649</v>
      </c>
      <c r="D913" s="2">
        <f t="shared" si="129"/>
        <v>-0.959333391991253</v>
      </c>
      <c r="E913" s="2">
        <f t="shared" si="127"/>
        <v>-0.9501054597788442</v>
      </c>
      <c r="F913" s="2">
        <f t="shared" si="133"/>
        <v>910</v>
      </c>
      <c r="G913" s="2">
        <f t="shared" si="134"/>
        <v>91000</v>
      </c>
      <c r="H913" s="2">
        <f t="shared" si="130"/>
        <v>285.88493147667117</v>
      </c>
      <c r="I913" s="2">
        <f t="shared" si="131"/>
        <v>-1</v>
      </c>
    </row>
    <row r="914" spans="1:9">
      <c r="A914" s="2">
        <f t="shared" si="132"/>
        <v>9.1099999999998502</v>
      </c>
      <c r="B914" s="2">
        <f t="shared" si="126"/>
        <v>11</v>
      </c>
      <c r="C914" s="2">
        <f t="shared" si="128"/>
        <v>2.8619909074202545</v>
      </c>
      <c r="D914" s="2">
        <f t="shared" si="129"/>
        <v>-0.96020425636705009</v>
      </c>
      <c r="E914" s="2">
        <f t="shared" si="127"/>
        <v>-0.9501054597788442</v>
      </c>
      <c r="F914" s="2">
        <f t="shared" si="133"/>
        <v>911</v>
      </c>
      <c r="G914" s="2">
        <f t="shared" si="134"/>
        <v>91100</v>
      </c>
      <c r="H914" s="2">
        <f t="shared" si="130"/>
        <v>286.19909074203019</v>
      </c>
      <c r="I914" s="2">
        <f t="shared" si="131"/>
        <v>-0.95105651629514443</v>
      </c>
    </row>
    <row r="915" spans="1:9">
      <c r="A915" s="2">
        <f t="shared" si="132"/>
        <v>9.11999999999985</v>
      </c>
      <c r="B915" s="2">
        <f t="shared" si="126"/>
        <v>12</v>
      </c>
      <c r="C915" s="2">
        <f t="shared" si="128"/>
        <v>2.8651325000738441</v>
      </c>
      <c r="D915" s="2">
        <f t="shared" si="129"/>
        <v>-0.9610656439144869</v>
      </c>
      <c r="E915" s="2">
        <f t="shared" si="127"/>
        <v>-0.9501054597788442</v>
      </c>
      <c r="F915" s="2">
        <f t="shared" si="133"/>
        <v>912</v>
      </c>
      <c r="G915" s="2">
        <f t="shared" si="134"/>
        <v>91200</v>
      </c>
      <c r="H915" s="2">
        <f t="shared" si="130"/>
        <v>286.51325000738916</v>
      </c>
      <c r="I915" s="2">
        <f t="shared" si="131"/>
        <v>-0.80901699437493724</v>
      </c>
    </row>
    <row r="916" spans="1:9">
      <c r="A916" s="2">
        <f t="shared" si="132"/>
        <v>9.1299999999998498</v>
      </c>
      <c r="B916" s="2">
        <f t="shared" si="126"/>
        <v>13</v>
      </c>
      <c r="C916" s="2">
        <f t="shared" si="128"/>
        <v>2.8682740927274342</v>
      </c>
      <c r="D916" s="2">
        <f t="shared" si="129"/>
        <v>-0.9619175461320163</v>
      </c>
      <c r="E916" s="2">
        <f t="shared" si="127"/>
        <v>-0.9501054597788442</v>
      </c>
      <c r="F916" s="2">
        <f t="shared" si="133"/>
        <v>913</v>
      </c>
      <c r="G916" s="2">
        <f t="shared" si="134"/>
        <v>91300</v>
      </c>
      <c r="H916" s="2">
        <f t="shared" si="130"/>
        <v>286.82740927274813</v>
      </c>
      <c r="I916" s="2">
        <f t="shared" si="131"/>
        <v>-0.58778525229246925</v>
      </c>
    </row>
    <row r="917" spans="1:9">
      <c r="A917" s="2">
        <f t="shared" si="132"/>
        <v>9.1399999999998496</v>
      </c>
      <c r="B917" s="2">
        <f t="shared" si="126"/>
        <v>14</v>
      </c>
      <c r="C917" s="2">
        <f t="shared" si="128"/>
        <v>2.8714156853810238</v>
      </c>
      <c r="D917" s="2">
        <f t="shared" si="129"/>
        <v>-0.96275995461170705</v>
      </c>
      <c r="E917" s="2">
        <f t="shared" si="127"/>
        <v>-0.9501054597788442</v>
      </c>
      <c r="F917" s="2">
        <f t="shared" si="133"/>
        <v>914</v>
      </c>
      <c r="G917" s="2">
        <f t="shared" si="134"/>
        <v>91400</v>
      </c>
      <c r="H917" s="2">
        <f t="shared" si="130"/>
        <v>287.14156853810709</v>
      </c>
      <c r="I917" s="2">
        <f t="shared" si="131"/>
        <v>-0.30901699437495467</v>
      </c>
    </row>
    <row r="918" spans="1:9">
      <c r="A918" s="2">
        <f t="shared" si="132"/>
        <v>9.1499999999998494</v>
      </c>
      <c r="B918" s="2">
        <f t="shared" si="126"/>
        <v>15</v>
      </c>
      <c r="C918" s="2">
        <f t="shared" si="128"/>
        <v>2.8745572780346134</v>
      </c>
      <c r="D918" s="2">
        <f t="shared" si="129"/>
        <v>-0.96359286103932773</v>
      </c>
      <c r="E918" s="2">
        <f t="shared" si="127"/>
        <v>-0.9501054597788442</v>
      </c>
      <c r="F918" s="2">
        <f t="shared" si="133"/>
        <v>915</v>
      </c>
      <c r="G918" s="2">
        <f t="shared" si="134"/>
        <v>91500</v>
      </c>
      <c r="H918" s="2">
        <f t="shared" si="130"/>
        <v>287.45572780346606</v>
      </c>
      <c r="I918" s="2">
        <f t="shared" si="131"/>
        <v>-2.0091892559415125E-14</v>
      </c>
    </row>
    <row r="919" spans="1:9">
      <c r="A919" s="2">
        <f t="shared" si="132"/>
        <v>9.1599999999998492</v>
      </c>
      <c r="B919" s="2">
        <f t="shared" si="126"/>
        <v>16</v>
      </c>
      <c r="C919" s="2">
        <f t="shared" si="128"/>
        <v>2.8776988706882034</v>
      </c>
      <c r="D919" s="2">
        <f t="shared" si="129"/>
        <v>-0.96441625719442825</v>
      </c>
      <c r="E919" s="2">
        <f t="shared" si="127"/>
        <v>-0.9501054597788442</v>
      </c>
      <c r="F919" s="2">
        <f t="shared" si="133"/>
        <v>916</v>
      </c>
      <c r="G919" s="2">
        <f t="shared" si="134"/>
        <v>91600</v>
      </c>
      <c r="H919" s="2">
        <f t="shared" si="130"/>
        <v>287.76988706882508</v>
      </c>
      <c r="I919" s="2">
        <f t="shared" si="131"/>
        <v>0.30901699437497054</v>
      </c>
    </row>
    <row r="920" spans="1:9">
      <c r="A920" s="2">
        <f t="shared" si="132"/>
        <v>9.1699999999998489</v>
      </c>
      <c r="B920" s="2">
        <f t="shared" si="126"/>
        <v>17</v>
      </c>
      <c r="C920" s="2">
        <f t="shared" si="128"/>
        <v>2.880840463341793</v>
      </c>
      <c r="D920" s="2">
        <f t="shared" si="129"/>
        <v>-0.96523013495042076</v>
      </c>
      <c r="E920" s="2">
        <f t="shared" si="127"/>
        <v>-0.9501054597788442</v>
      </c>
      <c r="F920" s="2">
        <f t="shared" si="133"/>
        <v>917</v>
      </c>
      <c r="G920" s="2">
        <f t="shared" si="134"/>
        <v>91700</v>
      </c>
      <c r="H920" s="2">
        <f t="shared" si="130"/>
        <v>288.08404633418405</v>
      </c>
      <c r="I920" s="2">
        <f t="shared" si="131"/>
        <v>0.58778525229248269</v>
      </c>
    </row>
    <row r="921" spans="1:9">
      <c r="A921" s="2">
        <f t="shared" si="132"/>
        <v>9.1799999999998487</v>
      </c>
      <c r="B921" s="2">
        <f t="shared" si="126"/>
        <v>18</v>
      </c>
      <c r="C921" s="2">
        <f t="shared" si="128"/>
        <v>2.8839820559953826</v>
      </c>
      <c r="D921" s="2">
        <f t="shared" si="129"/>
        <v>-0.96603448627466049</v>
      </c>
      <c r="E921" s="2">
        <f t="shared" si="127"/>
        <v>-0.9501054597788442</v>
      </c>
      <c r="F921" s="2">
        <f t="shared" si="133"/>
        <v>918</v>
      </c>
      <c r="G921" s="2">
        <f t="shared" si="134"/>
        <v>91800</v>
      </c>
      <c r="H921" s="2">
        <f t="shared" si="130"/>
        <v>288.39820559954302</v>
      </c>
      <c r="I921" s="2">
        <f t="shared" si="131"/>
        <v>0.80901699437494712</v>
      </c>
    </row>
    <row r="922" spans="1:9">
      <c r="A922" s="2">
        <f t="shared" si="132"/>
        <v>9.1899999999998485</v>
      </c>
      <c r="B922" s="2">
        <f t="shared" si="126"/>
        <v>19</v>
      </c>
      <c r="C922" s="2">
        <f t="shared" si="128"/>
        <v>2.8871236486489726</v>
      </c>
      <c r="D922" s="2">
        <f t="shared" si="129"/>
        <v>-0.96682930322852467</v>
      </c>
      <c r="E922" s="2">
        <f t="shared" si="127"/>
        <v>-0.9501054597788442</v>
      </c>
      <c r="F922" s="2">
        <f t="shared" si="133"/>
        <v>919</v>
      </c>
      <c r="G922" s="2">
        <f t="shared" si="134"/>
        <v>91900</v>
      </c>
      <c r="H922" s="2">
        <f t="shared" si="130"/>
        <v>288.71236486490199</v>
      </c>
      <c r="I922" s="2">
        <f t="shared" si="131"/>
        <v>0.95105651629514953</v>
      </c>
    </row>
    <row r="923" spans="1:9">
      <c r="A923" s="2">
        <f t="shared" si="132"/>
        <v>9.1999999999998483</v>
      </c>
      <c r="B923" s="2">
        <f t="shared" si="126"/>
        <v>20</v>
      </c>
      <c r="C923" s="2">
        <f t="shared" si="128"/>
        <v>2.8902652413025622</v>
      </c>
      <c r="D923" s="2">
        <f t="shared" si="129"/>
        <v>-0.96761457796749073</v>
      </c>
      <c r="E923" s="2">
        <f t="shared" si="127"/>
        <v>-0.9501054597788442</v>
      </c>
      <c r="F923" s="2">
        <f t="shared" si="133"/>
        <v>920</v>
      </c>
      <c r="G923" s="2">
        <f t="shared" si="134"/>
        <v>92000</v>
      </c>
      <c r="H923" s="2">
        <f t="shared" si="130"/>
        <v>289.02652413026095</v>
      </c>
      <c r="I923" s="2">
        <f t="shared" si="131"/>
        <v>1</v>
      </c>
    </row>
    <row r="924" spans="1:9">
      <c r="A924" s="2">
        <f t="shared" si="132"/>
        <v>9.2099999999998481</v>
      </c>
      <c r="B924" s="2">
        <f t="shared" si="126"/>
        <v>21</v>
      </c>
      <c r="C924" s="2">
        <f t="shared" si="128"/>
        <v>2.8934068339561518</v>
      </c>
      <c r="D924" s="2">
        <f t="shared" si="129"/>
        <v>-0.96839030274121396</v>
      </c>
      <c r="E924" s="2">
        <f t="shared" si="127"/>
        <v>-0.9501054597788442</v>
      </c>
      <c r="F924" s="2">
        <f t="shared" si="133"/>
        <v>921</v>
      </c>
      <c r="G924" s="2">
        <f t="shared" si="134"/>
        <v>92100</v>
      </c>
      <c r="H924" s="2">
        <f t="shared" si="130"/>
        <v>289.34068339561998</v>
      </c>
      <c r="I924" s="2">
        <f t="shared" si="131"/>
        <v>0.95105651629514776</v>
      </c>
    </row>
    <row r="925" spans="1:9">
      <c r="A925" s="2">
        <f t="shared" si="132"/>
        <v>9.2199999999998479</v>
      </c>
      <c r="B925" s="2">
        <f t="shared" si="126"/>
        <v>22</v>
      </c>
      <c r="C925" s="2">
        <f t="shared" si="128"/>
        <v>2.8965484266097414</v>
      </c>
      <c r="D925" s="2">
        <f t="shared" si="129"/>
        <v>-0.96915646989360416</v>
      </c>
      <c r="E925" s="2">
        <f t="shared" si="127"/>
        <v>-0.9501054597788442</v>
      </c>
      <c r="F925" s="2">
        <f t="shared" si="133"/>
        <v>922</v>
      </c>
      <c r="G925" s="2">
        <f t="shared" si="134"/>
        <v>92200</v>
      </c>
      <c r="H925" s="2">
        <f t="shared" si="130"/>
        <v>289.65484266097894</v>
      </c>
      <c r="I925" s="2">
        <f t="shared" si="131"/>
        <v>0.80901699437494368</v>
      </c>
    </row>
    <row r="926" spans="1:9">
      <c r="A926" s="2">
        <f t="shared" si="132"/>
        <v>9.2299999999998477</v>
      </c>
      <c r="B926" s="2">
        <f t="shared" si="126"/>
        <v>23</v>
      </c>
      <c r="C926" s="2">
        <f t="shared" si="128"/>
        <v>2.899690019263331</v>
      </c>
      <c r="D926" s="2">
        <f t="shared" si="129"/>
        <v>-0.96991307186290077</v>
      </c>
      <c r="E926" s="2">
        <f t="shared" si="127"/>
        <v>-0.9501054597788442</v>
      </c>
      <c r="F926" s="2">
        <f t="shared" si="133"/>
        <v>923</v>
      </c>
      <c r="G926" s="2">
        <f t="shared" si="134"/>
        <v>92300</v>
      </c>
      <c r="H926" s="2">
        <f t="shared" si="130"/>
        <v>289.96900192633791</v>
      </c>
      <c r="I926" s="2">
        <f t="shared" si="131"/>
        <v>0.58778525229247791</v>
      </c>
    </row>
    <row r="927" spans="1:9">
      <c r="A927" s="2">
        <f t="shared" si="132"/>
        <v>9.2399999999998474</v>
      </c>
      <c r="B927" s="2">
        <f t="shared" si="126"/>
        <v>24</v>
      </c>
      <c r="C927" s="2">
        <f t="shared" si="128"/>
        <v>2.9028316119169211</v>
      </c>
      <c r="D927" s="2">
        <f t="shared" si="129"/>
        <v>-0.97066010118174795</v>
      </c>
      <c r="E927" s="2">
        <f t="shared" si="127"/>
        <v>-0.9501054597788442</v>
      </c>
      <c r="F927" s="2">
        <f t="shared" si="133"/>
        <v>924</v>
      </c>
      <c r="G927" s="2">
        <f t="shared" si="134"/>
        <v>92400</v>
      </c>
      <c r="H927" s="2">
        <f t="shared" si="130"/>
        <v>290.28316119169688</v>
      </c>
      <c r="I927" s="2">
        <f t="shared" si="131"/>
        <v>0.30901699437496494</v>
      </c>
    </row>
    <row r="928" spans="1:9">
      <c r="A928" s="2">
        <f t="shared" si="132"/>
        <v>9.2499999999998472</v>
      </c>
      <c r="B928" s="2">
        <f t="shared" si="126"/>
        <v>25</v>
      </c>
      <c r="C928" s="2">
        <f t="shared" si="128"/>
        <v>2.9059732045705111</v>
      </c>
      <c r="D928" s="2">
        <f t="shared" si="129"/>
        <v>-0.97139755047726783</v>
      </c>
      <c r="E928" s="2">
        <f t="shared" si="127"/>
        <v>-0.9501054597788442</v>
      </c>
      <c r="F928" s="2">
        <f t="shared" si="133"/>
        <v>925</v>
      </c>
      <c r="G928" s="2">
        <f t="shared" si="134"/>
        <v>92500</v>
      </c>
      <c r="H928" s="2">
        <f t="shared" si="130"/>
        <v>290.5973204570559</v>
      </c>
      <c r="I928" s="2">
        <f t="shared" si="131"/>
        <v>-2.5970870419500525E-14</v>
      </c>
    </row>
    <row r="929" spans="1:9">
      <c r="A929" s="2">
        <f t="shared" si="132"/>
        <v>9.259999999999847</v>
      </c>
      <c r="B929" s="2">
        <f t="shared" si="126"/>
        <v>26</v>
      </c>
      <c r="C929" s="2">
        <f t="shared" si="128"/>
        <v>2.9091147972241007</v>
      </c>
      <c r="D929" s="2">
        <f t="shared" si="129"/>
        <v>-0.97212541247113338</v>
      </c>
      <c r="E929" s="2">
        <f t="shared" si="127"/>
        <v>-0.9501054597788442</v>
      </c>
      <c r="F929" s="2">
        <f t="shared" si="133"/>
        <v>926</v>
      </c>
      <c r="G929" s="2">
        <f t="shared" si="134"/>
        <v>92600</v>
      </c>
      <c r="H929" s="2">
        <f t="shared" si="130"/>
        <v>290.91147972241487</v>
      </c>
      <c r="I929" s="2">
        <f t="shared" si="131"/>
        <v>-0.30901699437496027</v>
      </c>
    </row>
    <row r="930" spans="1:9">
      <c r="A930" s="2">
        <f t="shared" si="132"/>
        <v>9.2699999999998468</v>
      </c>
      <c r="B930" s="2">
        <f t="shared" si="126"/>
        <v>27</v>
      </c>
      <c r="C930" s="2">
        <f t="shared" si="128"/>
        <v>2.9122563898776903</v>
      </c>
      <c r="D930" s="2">
        <f t="shared" si="129"/>
        <v>-0.97284367997964083</v>
      </c>
      <c r="E930" s="2">
        <f t="shared" si="127"/>
        <v>-0.9501054597788442</v>
      </c>
      <c r="F930" s="2">
        <f t="shared" si="133"/>
        <v>927</v>
      </c>
      <c r="G930" s="2">
        <f t="shared" si="134"/>
        <v>92700</v>
      </c>
      <c r="H930" s="2">
        <f t="shared" si="130"/>
        <v>291.22563898777383</v>
      </c>
      <c r="I930" s="2">
        <f t="shared" si="131"/>
        <v>-0.58778525229247403</v>
      </c>
    </row>
    <row r="931" spans="1:9">
      <c r="A931" s="2">
        <f t="shared" si="132"/>
        <v>9.2799999999998466</v>
      </c>
      <c r="B931" s="2">
        <f t="shared" si="126"/>
        <v>28</v>
      </c>
      <c r="C931" s="2">
        <f t="shared" si="128"/>
        <v>2.9153979825312799</v>
      </c>
      <c r="D931" s="2">
        <f t="shared" si="129"/>
        <v>-0.97355234591377982</v>
      </c>
      <c r="E931" s="2">
        <f t="shared" si="127"/>
        <v>-0.9501054597788442</v>
      </c>
      <c r="F931" s="2">
        <f t="shared" si="133"/>
        <v>928</v>
      </c>
      <c r="G931" s="2">
        <f t="shared" si="134"/>
        <v>92800</v>
      </c>
      <c r="H931" s="2">
        <f t="shared" si="130"/>
        <v>291.5397982531328</v>
      </c>
      <c r="I931" s="2">
        <f t="shared" si="131"/>
        <v>-0.80901699437494079</v>
      </c>
    </row>
    <row r="932" spans="1:9">
      <c r="A932" s="2">
        <f t="shared" si="132"/>
        <v>9.2899999999998464</v>
      </c>
      <c r="B932" s="2">
        <f t="shared" si="126"/>
        <v>29</v>
      </c>
      <c r="C932" s="2">
        <f t="shared" si="128"/>
        <v>2.9185395751848695</v>
      </c>
      <c r="D932" s="2">
        <f t="shared" si="129"/>
        <v>-0.97425140327930349</v>
      </c>
      <c r="E932" s="2">
        <f t="shared" si="127"/>
        <v>-0.9501054597788442</v>
      </c>
      <c r="F932" s="2">
        <f t="shared" si="133"/>
        <v>929</v>
      </c>
      <c r="G932" s="2">
        <f t="shared" si="134"/>
        <v>92900</v>
      </c>
      <c r="H932" s="2">
        <f t="shared" si="130"/>
        <v>291.85395751849177</v>
      </c>
      <c r="I932" s="2">
        <f t="shared" si="131"/>
        <v>-0.9510565162951462</v>
      </c>
    </row>
    <row r="933" spans="1:9">
      <c r="A933" s="2">
        <f t="shared" si="132"/>
        <v>9.2999999999998462</v>
      </c>
      <c r="B933" s="2">
        <f t="shared" si="126"/>
        <v>30</v>
      </c>
      <c r="C933" s="2">
        <f t="shared" si="128"/>
        <v>2.9216811678384591</v>
      </c>
      <c r="D933" s="2">
        <f t="shared" si="129"/>
        <v>-0.97494084517679802</v>
      </c>
      <c r="E933" s="2">
        <f t="shared" si="127"/>
        <v>-0.9501054597788442</v>
      </c>
      <c r="F933" s="2">
        <f t="shared" si="133"/>
        <v>930</v>
      </c>
      <c r="G933" s="2">
        <f t="shared" si="134"/>
        <v>93000</v>
      </c>
      <c r="H933" s="2">
        <f t="shared" si="130"/>
        <v>292.16811678385079</v>
      </c>
      <c r="I933" s="2">
        <f t="shared" si="131"/>
        <v>-1</v>
      </c>
    </row>
    <row r="934" spans="1:9">
      <c r="A934" s="2">
        <f t="shared" si="132"/>
        <v>9.309999999999846</v>
      </c>
      <c r="B934" s="2">
        <f t="shared" si="126"/>
        <v>31</v>
      </c>
      <c r="C934" s="2">
        <f t="shared" si="128"/>
        <v>2.9248227604920491</v>
      </c>
      <c r="D934" s="2">
        <f t="shared" si="129"/>
        <v>-0.97562066480175036</v>
      </c>
      <c r="E934" s="2">
        <f t="shared" si="127"/>
        <v>-0.9501054597788442</v>
      </c>
      <c r="F934" s="2">
        <f t="shared" si="133"/>
        <v>931</v>
      </c>
      <c r="G934" s="2">
        <f t="shared" si="134"/>
        <v>93100</v>
      </c>
      <c r="H934" s="2">
        <f t="shared" si="130"/>
        <v>292.48227604920976</v>
      </c>
      <c r="I934" s="2">
        <f t="shared" si="131"/>
        <v>-0.95105651629515109</v>
      </c>
    </row>
    <row r="935" spans="1:9">
      <c r="A935" s="2">
        <f t="shared" si="132"/>
        <v>9.3199999999998457</v>
      </c>
      <c r="B935" s="2">
        <f t="shared" si="126"/>
        <v>32</v>
      </c>
      <c r="C935" s="2">
        <f t="shared" si="128"/>
        <v>2.9279643531456392</v>
      </c>
      <c r="D935" s="2">
        <f t="shared" si="129"/>
        <v>-0.97629085544461514</v>
      </c>
      <c r="E935" s="2">
        <f t="shared" si="127"/>
        <v>-0.9501054597788442</v>
      </c>
      <c r="F935" s="2">
        <f t="shared" si="133"/>
        <v>932</v>
      </c>
      <c r="G935" s="2">
        <f t="shared" si="134"/>
        <v>93200</v>
      </c>
      <c r="H935" s="2">
        <f t="shared" si="130"/>
        <v>292.79643531456873</v>
      </c>
      <c r="I935" s="2">
        <f t="shared" si="131"/>
        <v>-0.80901699437495</v>
      </c>
    </row>
    <row r="936" spans="1:9">
      <c r="A936" s="2">
        <f t="shared" si="132"/>
        <v>9.3299999999998455</v>
      </c>
      <c r="B936" s="2">
        <f t="shared" si="126"/>
        <v>33</v>
      </c>
      <c r="C936" s="2">
        <f t="shared" si="128"/>
        <v>2.9311059457992288</v>
      </c>
      <c r="D936" s="2">
        <f t="shared" si="129"/>
        <v>-0.97695141049088097</v>
      </c>
      <c r="E936" s="2">
        <f t="shared" si="127"/>
        <v>-0.9501054597788442</v>
      </c>
      <c r="F936" s="2">
        <f t="shared" si="133"/>
        <v>933</v>
      </c>
      <c r="G936" s="2">
        <f t="shared" si="134"/>
        <v>93300</v>
      </c>
      <c r="H936" s="2">
        <f t="shared" si="130"/>
        <v>293.11059457992775</v>
      </c>
      <c r="I936" s="2">
        <f t="shared" si="131"/>
        <v>-0.58778525229244072</v>
      </c>
    </row>
    <row r="937" spans="1:9">
      <c r="A937" s="2">
        <f t="shared" si="132"/>
        <v>9.3399999999998453</v>
      </c>
      <c r="B937" s="2">
        <f t="shared" ref="B937:B999" si="135">MOD(B936+1,$B$1)</f>
        <v>34</v>
      </c>
      <c r="C937" s="2">
        <f t="shared" si="128"/>
        <v>2.9342475384528184</v>
      </c>
      <c r="D937" s="2">
        <f t="shared" si="129"/>
        <v>-0.97760232342113662</v>
      </c>
      <c r="E937" s="2">
        <f t="shared" ref="E937:E999" si="136">IF(B937&lt;B936,D937,E936)</f>
        <v>-0.9501054597788442</v>
      </c>
      <c r="F937" s="2">
        <f t="shared" si="133"/>
        <v>934</v>
      </c>
      <c r="G937" s="2">
        <f t="shared" si="134"/>
        <v>93400</v>
      </c>
      <c r="H937" s="2">
        <f t="shared" si="130"/>
        <v>293.42475384528666</v>
      </c>
      <c r="I937" s="2">
        <f t="shared" si="131"/>
        <v>-0.30901699437497521</v>
      </c>
    </row>
    <row r="938" spans="1:9">
      <c r="A938" s="2">
        <f t="shared" si="132"/>
        <v>9.3499999999998451</v>
      </c>
      <c r="B938" s="2">
        <f t="shared" si="135"/>
        <v>35</v>
      </c>
      <c r="C938" s="2">
        <f t="shared" si="128"/>
        <v>2.937389131106408</v>
      </c>
      <c r="D938" s="2">
        <f t="shared" si="129"/>
        <v>-0.97824358781113407</v>
      </c>
      <c r="E938" s="2">
        <f t="shared" si="136"/>
        <v>-0.9501054597788442</v>
      </c>
      <c r="F938" s="2">
        <f t="shared" si="133"/>
        <v>935</v>
      </c>
      <c r="G938" s="2">
        <f t="shared" si="134"/>
        <v>93500</v>
      </c>
      <c r="H938" s="2">
        <f t="shared" si="130"/>
        <v>293.73891311064568</v>
      </c>
      <c r="I938" s="2">
        <f t="shared" si="131"/>
        <v>1.519021453760816E-14</v>
      </c>
    </row>
    <row r="939" spans="1:9">
      <c r="A939" s="2">
        <f t="shared" si="132"/>
        <v>9.3599999999998449</v>
      </c>
      <c r="B939" s="2">
        <f t="shared" si="135"/>
        <v>36</v>
      </c>
      <c r="C939" s="2">
        <f t="shared" si="128"/>
        <v>2.9405307237599976</v>
      </c>
      <c r="D939" s="2">
        <f t="shared" si="129"/>
        <v>-0.9788751973318528</v>
      </c>
      <c r="E939" s="2">
        <f t="shared" si="136"/>
        <v>-0.9501054597788442</v>
      </c>
      <c r="F939" s="2">
        <f t="shared" si="133"/>
        <v>936</v>
      </c>
      <c r="G939" s="2">
        <f t="shared" si="134"/>
        <v>93600</v>
      </c>
      <c r="H939" s="2">
        <f t="shared" si="130"/>
        <v>294.05307237600465</v>
      </c>
      <c r="I939" s="2">
        <f t="shared" si="131"/>
        <v>0.30901699437495006</v>
      </c>
    </row>
    <row r="940" spans="1:9">
      <c r="A940" s="2">
        <f t="shared" si="132"/>
        <v>9.3699999999998447</v>
      </c>
      <c r="B940" s="2">
        <f t="shared" si="135"/>
        <v>37</v>
      </c>
      <c r="C940" s="2">
        <f t="shared" si="128"/>
        <v>2.9436723164135872</v>
      </c>
      <c r="D940" s="2">
        <f t="shared" si="129"/>
        <v>-0.97949714574956182</v>
      </c>
      <c r="E940" s="2">
        <f t="shared" si="136"/>
        <v>-0.9501054597788442</v>
      </c>
      <c r="F940" s="2">
        <f t="shared" si="133"/>
        <v>937</v>
      </c>
      <c r="G940" s="2">
        <f t="shared" si="134"/>
        <v>93700</v>
      </c>
      <c r="H940" s="2">
        <f t="shared" si="130"/>
        <v>294.36723164136362</v>
      </c>
      <c r="I940" s="2">
        <f t="shared" si="131"/>
        <v>0.58778525229246525</v>
      </c>
    </row>
    <row r="941" spans="1:9">
      <c r="A941" s="2">
        <f t="shared" si="132"/>
        <v>9.3799999999998445</v>
      </c>
      <c r="B941" s="2">
        <f t="shared" si="135"/>
        <v>38</v>
      </c>
      <c r="C941" s="2">
        <f t="shared" si="128"/>
        <v>2.9468139090671772</v>
      </c>
      <c r="D941" s="2">
        <f t="shared" si="129"/>
        <v>-0.98010942692588132</v>
      </c>
      <c r="E941" s="2">
        <f t="shared" si="136"/>
        <v>-0.9501054597788442</v>
      </c>
      <c r="F941" s="2">
        <f t="shared" si="133"/>
        <v>938</v>
      </c>
      <c r="G941" s="2">
        <f t="shared" si="134"/>
        <v>93800</v>
      </c>
      <c r="H941" s="2">
        <f t="shared" si="130"/>
        <v>294.68139090672264</v>
      </c>
      <c r="I941" s="2">
        <f t="shared" si="131"/>
        <v>0.80901699437496777</v>
      </c>
    </row>
    <row r="942" spans="1:9">
      <c r="A942" s="2">
        <f t="shared" si="132"/>
        <v>9.3899999999998442</v>
      </c>
      <c r="B942" s="2">
        <f t="shared" si="135"/>
        <v>39</v>
      </c>
      <c r="C942" s="2">
        <f t="shared" si="128"/>
        <v>2.9499555017207668</v>
      </c>
      <c r="D942" s="2">
        <f t="shared" si="129"/>
        <v>-0.98071203481784308</v>
      </c>
      <c r="E942" s="2">
        <f t="shared" si="136"/>
        <v>-0.9501054597788442</v>
      </c>
      <c r="F942" s="2">
        <f t="shared" si="133"/>
        <v>939</v>
      </c>
      <c r="G942" s="2">
        <f t="shared" si="134"/>
        <v>93900</v>
      </c>
      <c r="H942" s="2">
        <f t="shared" si="130"/>
        <v>294.99555017208155</v>
      </c>
      <c r="I942" s="2">
        <f t="shared" si="131"/>
        <v>0.95105651629514287</v>
      </c>
    </row>
    <row r="943" spans="1:9">
      <c r="A943" s="2">
        <f t="shared" si="132"/>
        <v>9.399999999999844</v>
      </c>
      <c r="B943" s="2">
        <f t="shared" si="135"/>
        <v>40</v>
      </c>
      <c r="C943" s="2">
        <f t="shared" si="128"/>
        <v>2.9530970943743569</v>
      </c>
      <c r="D943" s="2">
        <f t="shared" si="129"/>
        <v>-0.98130496347795082</v>
      </c>
      <c r="E943" s="2">
        <f t="shared" si="136"/>
        <v>-0.9501054597788442</v>
      </c>
      <c r="F943" s="2">
        <f t="shared" si="133"/>
        <v>940</v>
      </c>
      <c r="G943" s="2">
        <f t="shared" si="134"/>
        <v>94000</v>
      </c>
      <c r="H943" s="2">
        <f t="shared" si="130"/>
        <v>295.30970943744057</v>
      </c>
      <c r="I943" s="2">
        <f t="shared" si="131"/>
        <v>1</v>
      </c>
    </row>
    <row r="944" spans="1:9">
      <c r="A944" s="2">
        <f t="shared" si="132"/>
        <v>9.4099999999998438</v>
      </c>
      <c r="B944" s="2">
        <f t="shared" si="135"/>
        <v>41</v>
      </c>
      <c r="C944" s="2">
        <f t="shared" si="128"/>
        <v>2.9562386870279465</v>
      </c>
      <c r="D944" s="2">
        <f t="shared" si="129"/>
        <v>-0.98188820705423785</v>
      </c>
      <c r="E944" s="2">
        <f t="shared" si="136"/>
        <v>-0.9501054597788442</v>
      </c>
      <c r="F944" s="2">
        <f t="shared" si="133"/>
        <v>941</v>
      </c>
      <c r="G944" s="2">
        <f t="shared" si="134"/>
        <v>94100</v>
      </c>
      <c r="H944" s="2">
        <f t="shared" si="130"/>
        <v>295.62386870279954</v>
      </c>
      <c r="I944" s="2">
        <f t="shared" si="131"/>
        <v>0.95105651629515442</v>
      </c>
    </row>
    <row r="945" spans="1:9">
      <c r="A945" s="2">
        <f t="shared" si="132"/>
        <v>9.4199999999998436</v>
      </c>
      <c r="B945" s="2">
        <f t="shared" si="135"/>
        <v>42</v>
      </c>
      <c r="C945" s="2">
        <f t="shared" si="128"/>
        <v>2.9593802796815361</v>
      </c>
      <c r="D945" s="2">
        <f t="shared" si="129"/>
        <v>-0.98246175979032546</v>
      </c>
      <c r="E945" s="2">
        <f t="shared" si="136"/>
        <v>-0.9501054597788442</v>
      </c>
      <c r="F945" s="2">
        <f t="shared" si="133"/>
        <v>942</v>
      </c>
      <c r="G945" s="2">
        <f t="shared" si="134"/>
        <v>94200</v>
      </c>
      <c r="H945" s="2">
        <f t="shared" si="130"/>
        <v>295.93802796815856</v>
      </c>
      <c r="I945" s="2">
        <f t="shared" si="131"/>
        <v>0.80901699437492292</v>
      </c>
    </row>
    <row r="946" spans="1:9">
      <c r="A946" s="2">
        <f t="shared" si="132"/>
        <v>9.4299999999998434</v>
      </c>
      <c r="B946" s="2">
        <f t="shared" si="135"/>
        <v>43</v>
      </c>
      <c r="C946" s="2">
        <f t="shared" si="128"/>
        <v>2.9625218723351257</v>
      </c>
      <c r="D946" s="2">
        <f t="shared" si="129"/>
        <v>-0.98302561602547978</v>
      </c>
      <c r="E946" s="2">
        <f t="shared" si="136"/>
        <v>-0.9501054597788442</v>
      </c>
      <c r="F946" s="2">
        <f t="shared" si="133"/>
        <v>943</v>
      </c>
      <c r="G946" s="2">
        <f t="shared" si="134"/>
        <v>94300</v>
      </c>
      <c r="H946" s="2">
        <f t="shared" si="130"/>
        <v>296.25218723351753</v>
      </c>
      <c r="I946" s="2">
        <f t="shared" si="131"/>
        <v>0.58778525229244938</v>
      </c>
    </row>
    <row r="947" spans="1:9">
      <c r="A947" s="2">
        <f t="shared" si="132"/>
        <v>9.4399999999998432</v>
      </c>
      <c r="B947" s="2">
        <f t="shared" si="135"/>
        <v>44</v>
      </c>
      <c r="C947" s="2">
        <f t="shared" si="128"/>
        <v>2.9656634649887157</v>
      </c>
      <c r="D947" s="2">
        <f t="shared" si="129"/>
        <v>-0.98357977019466758</v>
      </c>
      <c r="E947" s="2">
        <f t="shared" si="136"/>
        <v>-0.9501054597788442</v>
      </c>
      <c r="F947" s="2">
        <f t="shared" si="133"/>
        <v>944</v>
      </c>
      <c r="G947" s="2">
        <f t="shared" si="134"/>
        <v>94400</v>
      </c>
      <c r="H947" s="2">
        <f t="shared" si="130"/>
        <v>296.56634649887644</v>
      </c>
      <c r="I947" s="2">
        <f t="shared" si="131"/>
        <v>0.30901699437498548</v>
      </c>
    </row>
    <row r="948" spans="1:9">
      <c r="A948" s="2">
        <f t="shared" si="132"/>
        <v>9.449999999999843</v>
      </c>
      <c r="B948" s="2">
        <f t="shared" si="135"/>
        <v>45</v>
      </c>
      <c r="C948" s="2">
        <f t="shared" si="128"/>
        <v>2.9688050576423053</v>
      </c>
      <c r="D948" s="2">
        <f t="shared" si="129"/>
        <v>-0.98412421682861062</v>
      </c>
      <c r="E948" s="2">
        <f t="shared" si="136"/>
        <v>-0.9501054597788442</v>
      </c>
      <c r="F948" s="2">
        <f t="shared" si="133"/>
        <v>945</v>
      </c>
      <c r="G948" s="2">
        <f t="shared" si="134"/>
        <v>94500</v>
      </c>
      <c r="H948" s="2">
        <f t="shared" si="130"/>
        <v>296.88050576423547</v>
      </c>
      <c r="I948" s="2">
        <f t="shared" si="131"/>
        <v>-4.4095586557157951E-15</v>
      </c>
    </row>
    <row r="949" spans="1:9">
      <c r="A949" s="2">
        <f t="shared" si="132"/>
        <v>9.4599999999998428</v>
      </c>
      <c r="B949" s="2">
        <f t="shared" si="135"/>
        <v>46</v>
      </c>
      <c r="C949" s="2">
        <f t="shared" si="128"/>
        <v>2.9719466502958949</v>
      </c>
      <c r="D949" s="2">
        <f t="shared" si="129"/>
        <v>-0.98465895055384078</v>
      </c>
      <c r="E949" s="2">
        <f t="shared" si="136"/>
        <v>-0.9501054597788442</v>
      </c>
      <c r="F949" s="2">
        <f t="shared" si="133"/>
        <v>946</v>
      </c>
      <c r="G949" s="2">
        <f t="shared" si="134"/>
        <v>94600</v>
      </c>
      <c r="H949" s="2">
        <f t="shared" si="130"/>
        <v>297.19466502959443</v>
      </c>
      <c r="I949" s="2">
        <f t="shared" si="131"/>
        <v>-0.30901699437493979</v>
      </c>
    </row>
    <row r="950" spans="1:9">
      <c r="A950" s="2">
        <f t="shared" si="132"/>
        <v>9.4699999999998425</v>
      </c>
      <c r="B950" s="2">
        <f t="shared" si="135"/>
        <v>47</v>
      </c>
      <c r="C950" s="2">
        <f t="shared" si="128"/>
        <v>2.9750882429494845</v>
      </c>
      <c r="D950" s="2">
        <f t="shared" si="129"/>
        <v>-0.98518396609275161</v>
      </c>
      <c r="E950" s="2">
        <f t="shared" si="136"/>
        <v>-0.9501054597788442</v>
      </c>
      <c r="F950" s="2">
        <f t="shared" si="133"/>
        <v>947</v>
      </c>
      <c r="G950" s="2">
        <f t="shared" si="134"/>
        <v>94700</v>
      </c>
      <c r="H950" s="2">
        <f t="shared" si="130"/>
        <v>297.50882429495346</v>
      </c>
      <c r="I950" s="2">
        <f t="shared" si="131"/>
        <v>-0.58778525229250256</v>
      </c>
    </row>
    <row r="951" spans="1:9">
      <c r="A951" s="2">
        <f t="shared" si="132"/>
        <v>9.4799999999998423</v>
      </c>
      <c r="B951" s="2">
        <f t="shared" si="135"/>
        <v>48</v>
      </c>
      <c r="C951" s="2">
        <f t="shared" si="128"/>
        <v>2.9782298356030745</v>
      </c>
      <c r="D951" s="2">
        <f t="shared" si="129"/>
        <v>-0.98569925826365223</v>
      </c>
      <c r="E951" s="2">
        <f t="shared" si="136"/>
        <v>-0.9501054597788442</v>
      </c>
      <c r="F951" s="2">
        <f t="shared" si="133"/>
        <v>948</v>
      </c>
      <c r="G951" s="2">
        <f t="shared" si="134"/>
        <v>94800</v>
      </c>
      <c r="H951" s="2">
        <f t="shared" si="130"/>
        <v>297.82298356031242</v>
      </c>
      <c r="I951" s="2">
        <f t="shared" si="131"/>
        <v>-0.80901699437496144</v>
      </c>
    </row>
    <row r="952" spans="1:9">
      <c r="A952" s="2">
        <f t="shared" si="132"/>
        <v>9.4899999999998421</v>
      </c>
      <c r="B952" s="2">
        <f t="shared" si="135"/>
        <v>49</v>
      </c>
      <c r="C952" s="2">
        <f t="shared" si="128"/>
        <v>2.9813714282566641</v>
      </c>
      <c r="D952" s="2">
        <f t="shared" si="129"/>
        <v>-0.98620482198081649</v>
      </c>
      <c r="E952" s="2">
        <f t="shared" si="136"/>
        <v>-0.9501054597788442</v>
      </c>
      <c r="F952" s="2">
        <f t="shared" si="133"/>
        <v>949</v>
      </c>
      <c r="G952" s="2">
        <f t="shared" si="134"/>
        <v>94900</v>
      </c>
      <c r="H952" s="2">
        <f t="shared" si="130"/>
        <v>298.13714282567133</v>
      </c>
      <c r="I952" s="2">
        <f t="shared" si="131"/>
        <v>-0.95105651629513954</v>
      </c>
    </row>
    <row r="953" spans="1:9">
      <c r="A953" s="2">
        <f t="shared" si="132"/>
        <v>9.4999999999998419</v>
      </c>
      <c r="B953" s="2">
        <f t="shared" si="135"/>
        <v>50</v>
      </c>
      <c r="C953" s="2">
        <f t="shared" si="128"/>
        <v>2.9845130209102542</v>
      </c>
      <c r="D953" s="2">
        <f t="shared" si="129"/>
        <v>-0.98670065225453485</v>
      </c>
      <c r="E953" s="2">
        <f t="shared" si="136"/>
        <v>-0.9501054597788442</v>
      </c>
      <c r="F953" s="2">
        <f t="shared" si="133"/>
        <v>950</v>
      </c>
      <c r="G953" s="2">
        <f t="shared" si="134"/>
        <v>95000</v>
      </c>
      <c r="H953" s="2">
        <f t="shared" si="130"/>
        <v>298.45130209103036</v>
      </c>
      <c r="I953" s="2">
        <f t="shared" si="131"/>
        <v>-1</v>
      </c>
    </row>
    <row r="954" spans="1:9">
      <c r="A954" s="2">
        <f t="shared" si="132"/>
        <v>9.5099999999998417</v>
      </c>
      <c r="B954" s="2">
        <f t="shared" si="135"/>
        <v>51</v>
      </c>
      <c r="C954" s="2">
        <f t="shared" si="128"/>
        <v>2.9876546135638438</v>
      </c>
      <c r="D954" s="2">
        <f t="shared" si="129"/>
        <v>-0.98718674419116259</v>
      </c>
      <c r="E954" s="2">
        <f t="shared" si="136"/>
        <v>-0.9501054597788442</v>
      </c>
      <c r="F954" s="2">
        <f t="shared" si="133"/>
        <v>951</v>
      </c>
      <c r="G954" s="2">
        <f t="shared" si="134"/>
        <v>95100</v>
      </c>
      <c r="H954" s="2">
        <f t="shared" si="130"/>
        <v>298.76546135638932</v>
      </c>
      <c r="I954" s="2">
        <f t="shared" si="131"/>
        <v>-0.95105651629515775</v>
      </c>
    </row>
    <row r="955" spans="1:9">
      <c r="A955" s="2">
        <f t="shared" si="132"/>
        <v>9.5199999999998415</v>
      </c>
      <c r="B955" s="2">
        <f t="shared" si="135"/>
        <v>52</v>
      </c>
      <c r="C955" s="2">
        <f t="shared" si="128"/>
        <v>2.9907962062174334</v>
      </c>
      <c r="D955" s="2">
        <f t="shared" si="129"/>
        <v>-0.98766309299316857</v>
      </c>
      <c r="E955" s="2">
        <f t="shared" si="136"/>
        <v>-0.9501054597788442</v>
      </c>
      <c r="F955" s="2">
        <f t="shared" si="133"/>
        <v>952</v>
      </c>
      <c r="G955" s="2">
        <f t="shared" si="134"/>
        <v>95200</v>
      </c>
      <c r="H955" s="2">
        <f t="shared" si="130"/>
        <v>299.07962062174835</v>
      </c>
      <c r="I955" s="2">
        <f t="shared" si="131"/>
        <v>-0.80901699437492924</v>
      </c>
    </row>
    <row r="956" spans="1:9">
      <c r="A956" s="2">
        <f t="shared" si="132"/>
        <v>9.5299999999998413</v>
      </c>
      <c r="B956" s="2">
        <f t="shared" si="135"/>
        <v>53</v>
      </c>
      <c r="C956" s="2">
        <f t="shared" si="128"/>
        <v>2.993937798871023</v>
      </c>
      <c r="D956" s="2">
        <f t="shared" si="129"/>
        <v>-0.98812969395918249</v>
      </c>
      <c r="E956" s="2">
        <f t="shared" si="136"/>
        <v>-0.9501054597788442</v>
      </c>
      <c r="F956" s="2">
        <f t="shared" si="133"/>
        <v>953</v>
      </c>
      <c r="G956" s="2">
        <f t="shared" si="134"/>
        <v>95300</v>
      </c>
      <c r="H956" s="2">
        <f t="shared" si="130"/>
        <v>299.39377988710731</v>
      </c>
      <c r="I956" s="2">
        <f t="shared" si="131"/>
        <v>-0.58778525229245815</v>
      </c>
    </row>
    <row r="957" spans="1:9">
      <c r="A957" s="2">
        <f t="shared" si="132"/>
        <v>9.5399999999998411</v>
      </c>
      <c r="B957" s="2">
        <f t="shared" si="135"/>
        <v>54</v>
      </c>
      <c r="C957" s="2">
        <f t="shared" si="128"/>
        <v>2.9970793915246126</v>
      </c>
      <c r="D957" s="2">
        <f t="shared" si="129"/>
        <v>-0.9885865424840411</v>
      </c>
      <c r="E957" s="2">
        <f t="shared" si="136"/>
        <v>-0.9501054597788442</v>
      </c>
      <c r="F957" s="2">
        <f t="shared" si="133"/>
        <v>954</v>
      </c>
      <c r="G957" s="2">
        <f t="shared" si="134"/>
        <v>95400</v>
      </c>
      <c r="H957" s="2">
        <f t="shared" si="130"/>
        <v>299.70793915246622</v>
      </c>
      <c r="I957" s="2">
        <f t="shared" si="131"/>
        <v>-0.30901699437499569</v>
      </c>
    </row>
    <row r="958" spans="1:9">
      <c r="A958" s="2">
        <f t="shared" si="132"/>
        <v>9.5499999999998408</v>
      </c>
      <c r="B958" s="2">
        <f t="shared" si="135"/>
        <v>55</v>
      </c>
      <c r="C958" s="2">
        <f t="shared" si="128"/>
        <v>3.0002209841782022</v>
      </c>
      <c r="D958" s="2">
        <f t="shared" si="129"/>
        <v>-0.98903363405883393</v>
      </c>
      <c r="E958" s="2">
        <f t="shared" si="136"/>
        <v>-0.9501054597788442</v>
      </c>
      <c r="F958" s="2">
        <f t="shared" si="133"/>
        <v>955</v>
      </c>
      <c r="G958" s="2">
        <f t="shared" si="134"/>
        <v>95500</v>
      </c>
      <c r="H958" s="2">
        <f t="shared" si="130"/>
        <v>300.02209841782525</v>
      </c>
      <c r="I958" s="2">
        <f t="shared" si="131"/>
        <v>-6.3710972261765697E-15</v>
      </c>
    </row>
    <row r="959" spans="1:9">
      <c r="A959" s="2">
        <f t="shared" si="132"/>
        <v>9.5599999999998406</v>
      </c>
      <c r="B959" s="2">
        <f t="shared" si="135"/>
        <v>56</v>
      </c>
      <c r="C959" s="2">
        <f t="shared" si="128"/>
        <v>3.0033625768317926</v>
      </c>
      <c r="D959" s="2">
        <f t="shared" si="129"/>
        <v>-0.98947096427094772</v>
      </c>
      <c r="E959" s="2">
        <f t="shared" si="136"/>
        <v>-0.9501054597788442</v>
      </c>
      <c r="F959" s="2">
        <f t="shared" si="133"/>
        <v>956</v>
      </c>
      <c r="G959" s="2">
        <f t="shared" si="134"/>
        <v>95600</v>
      </c>
      <c r="H959" s="2">
        <f t="shared" si="130"/>
        <v>300.33625768318421</v>
      </c>
      <c r="I959" s="2">
        <f t="shared" si="131"/>
        <v>0.30901699437492952</v>
      </c>
    </row>
    <row r="960" spans="1:9">
      <c r="A960" s="2">
        <f t="shared" si="132"/>
        <v>9.5699999999998404</v>
      </c>
      <c r="B960" s="2">
        <f t="shared" si="135"/>
        <v>57</v>
      </c>
      <c r="C960" s="2">
        <f t="shared" si="128"/>
        <v>3.0065041694853822</v>
      </c>
      <c r="D960" s="2">
        <f t="shared" si="129"/>
        <v>-0.98989852880410967</v>
      </c>
      <c r="E960" s="2">
        <f t="shared" si="136"/>
        <v>-0.9501054597788442</v>
      </c>
      <c r="F960" s="2">
        <f t="shared" si="133"/>
        <v>957</v>
      </c>
      <c r="G960" s="2">
        <f t="shared" si="134"/>
        <v>95700</v>
      </c>
      <c r="H960" s="2">
        <f t="shared" si="130"/>
        <v>300.65041694854324</v>
      </c>
      <c r="I960" s="2">
        <f t="shared" si="131"/>
        <v>0.58778525229249379</v>
      </c>
    </row>
    <row r="961" spans="1:9">
      <c r="A961" s="2">
        <f t="shared" si="132"/>
        <v>9.5799999999998402</v>
      </c>
      <c r="B961" s="2">
        <f t="shared" si="135"/>
        <v>58</v>
      </c>
      <c r="C961" s="2">
        <f t="shared" si="128"/>
        <v>3.0096457621389718</v>
      </c>
      <c r="D961" s="2">
        <f t="shared" si="129"/>
        <v>-0.99031632343843046</v>
      </c>
      <c r="E961" s="2">
        <f t="shared" si="136"/>
        <v>-0.9501054597788442</v>
      </c>
      <c r="F961" s="2">
        <f t="shared" si="133"/>
        <v>958</v>
      </c>
      <c r="G961" s="2">
        <f t="shared" si="134"/>
        <v>95800</v>
      </c>
      <c r="H961" s="2">
        <f t="shared" si="130"/>
        <v>300.96457621390221</v>
      </c>
      <c r="I961" s="2">
        <f t="shared" si="131"/>
        <v>0.80901699437495511</v>
      </c>
    </row>
    <row r="962" spans="1:9">
      <c r="A962" s="2">
        <f t="shared" si="132"/>
        <v>9.58999999999984</v>
      </c>
      <c r="B962" s="2">
        <f t="shared" si="135"/>
        <v>59</v>
      </c>
      <c r="C962" s="2">
        <f t="shared" si="128"/>
        <v>3.0127873547925614</v>
      </c>
      <c r="D962" s="2">
        <f t="shared" si="129"/>
        <v>-0.99072434405044585</v>
      </c>
      <c r="E962" s="2">
        <f t="shared" si="136"/>
        <v>-0.9501054597788442</v>
      </c>
      <c r="F962" s="2">
        <f t="shared" si="133"/>
        <v>959</v>
      </c>
      <c r="G962" s="2">
        <f t="shared" si="134"/>
        <v>95900</v>
      </c>
      <c r="H962" s="2">
        <f t="shared" si="130"/>
        <v>301.27873547926123</v>
      </c>
      <c r="I962" s="2">
        <f t="shared" si="131"/>
        <v>0.95105651629517129</v>
      </c>
    </row>
    <row r="963" spans="1:9">
      <c r="A963" s="2">
        <f t="shared" si="132"/>
        <v>9.5999999999998398</v>
      </c>
      <c r="B963" s="2">
        <f t="shared" si="135"/>
        <v>60</v>
      </c>
      <c r="C963" s="2">
        <f t="shared" si="128"/>
        <v>3.015928947446151</v>
      </c>
      <c r="D963" s="2">
        <f t="shared" si="129"/>
        <v>-0.99112258661315711</v>
      </c>
      <c r="E963" s="2">
        <f t="shared" si="136"/>
        <v>-0.9501054597788442</v>
      </c>
      <c r="F963" s="2">
        <f t="shared" si="133"/>
        <v>960</v>
      </c>
      <c r="G963" s="2">
        <f t="shared" si="134"/>
        <v>96000</v>
      </c>
      <c r="H963" s="2">
        <f t="shared" si="130"/>
        <v>301.59289474462014</v>
      </c>
      <c r="I963" s="2">
        <f t="shared" si="131"/>
        <v>1</v>
      </c>
    </row>
    <row r="964" spans="1:9">
      <c r="A964" s="2">
        <f t="shared" si="132"/>
        <v>9.6099999999998396</v>
      </c>
      <c r="B964" s="2">
        <f t="shared" si="135"/>
        <v>61</v>
      </c>
      <c r="C964" s="2">
        <f t="shared" ref="C964:C1003" si="137">A964*$N$4/1000</f>
        <v>3.0190705400997406</v>
      </c>
      <c r="D964" s="2">
        <f t="shared" ref="D964:D1003" si="138">0.999*COS(C964)</f>
        <v>-0.99151104719607064</v>
      </c>
      <c r="E964" s="2">
        <f t="shared" si="136"/>
        <v>-0.9501054597788442</v>
      </c>
      <c r="F964" s="2">
        <f t="shared" si="133"/>
        <v>961</v>
      </c>
      <c r="G964" s="2">
        <f t="shared" si="134"/>
        <v>96100</v>
      </c>
      <c r="H964" s="2">
        <f t="shared" ref="H964:H1003" si="139">F964*$N$4/1000</f>
        <v>301.90705400997911</v>
      </c>
      <c r="I964" s="2">
        <f t="shared" ref="I964:I1003" si="140">COS(H964)</f>
        <v>0.95105651629516108</v>
      </c>
    </row>
    <row r="965" spans="1:9">
      <c r="A965" s="2">
        <f t="shared" ref="A965:A999" si="141">A964+0.01</f>
        <v>9.6199999999998393</v>
      </c>
      <c r="B965" s="2">
        <f t="shared" si="135"/>
        <v>62</v>
      </c>
      <c r="C965" s="2">
        <f t="shared" si="137"/>
        <v>3.0222121327533307</v>
      </c>
      <c r="D965" s="2">
        <f t="shared" si="138"/>
        <v>-0.99188972196523795</v>
      </c>
      <c r="E965" s="2">
        <f t="shared" si="136"/>
        <v>-0.9501054597788442</v>
      </c>
      <c r="F965" s="2">
        <f t="shared" ref="F965:F1003" si="142">F964+0.01*$N$8</f>
        <v>962</v>
      </c>
      <c r="G965" s="2">
        <f t="shared" ref="G965:G1003" si="143">G964+$N$8</f>
        <v>96200</v>
      </c>
      <c r="H965" s="2">
        <f t="shared" si="139"/>
        <v>302.22121327533813</v>
      </c>
      <c r="I965" s="2">
        <f t="shared" si="140"/>
        <v>0.80901699437493557</v>
      </c>
    </row>
    <row r="966" spans="1:9">
      <c r="A966" s="2">
        <f t="shared" si="141"/>
        <v>9.6299999999998391</v>
      </c>
      <c r="B966" s="2">
        <f t="shared" si="135"/>
        <v>63</v>
      </c>
      <c r="C966" s="2">
        <f t="shared" si="137"/>
        <v>3.0253537254069203</v>
      </c>
      <c r="D966" s="2">
        <f t="shared" si="138"/>
        <v>-0.99225860718329129</v>
      </c>
      <c r="E966" s="2">
        <f t="shared" si="136"/>
        <v>-0.9501054597788442</v>
      </c>
      <c r="F966" s="2">
        <f t="shared" si="142"/>
        <v>963</v>
      </c>
      <c r="G966" s="2">
        <f t="shared" si="143"/>
        <v>96300</v>
      </c>
      <c r="H966" s="2">
        <f t="shared" si="139"/>
        <v>302.5353725406971</v>
      </c>
      <c r="I966" s="2">
        <f t="shared" si="140"/>
        <v>0.58778525229246692</v>
      </c>
    </row>
    <row r="967" spans="1:9">
      <c r="A967" s="2">
        <f t="shared" si="141"/>
        <v>9.6399999999998389</v>
      </c>
      <c r="B967" s="2">
        <f t="shared" si="135"/>
        <v>64</v>
      </c>
      <c r="C967" s="2">
        <f t="shared" si="137"/>
        <v>3.0284953180605103</v>
      </c>
      <c r="D967" s="2">
        <f t="shared" si="138"/>
        <v>-0.99261769920948273</v>
      </c>
      <c r="E967" s="2">
        <f t="shared" si="136"/>
        <v>-0.9501054597788442</v>
      </c>
      <c r="F967" s="2">
        <f t="shared" si="142"/>
        <v>964</v>
      </c>
      <c r="G967" s="2">
        <f t="shared" si="143"/>
        <v>96400</v>
      </c>
      <c r="H967" s="2">
        <f t="shared" si="139"/>
        <v>302.84953180605612</v>
      </c>
      <c r="I967" s="2">
        <f t="shared" si="140"/>
        <v>0.30901699437489782</v>
      </c>
    </row>
    <row r="968" spans="1:9">
      <c r="A968" s="2">
        <f t="shared" si="141"/>
        <v>9.6499999999998387</v>
      </c>
      <c r="B968" s="2">
        <f t="shared" si="135"/>
        <v>65</v>
      </c>
      <c r="C968" s="2">
        <f t="shared" si="137"/>
        <v>3.0316369107140999</v>
      </c>
      <c r="D968" s="2">
        <f t="shared" si="138"/>
        <v>-0.99296699449971904</v>
      </c>
      <c r="E968" s="2">
        <f t="shared" si="136"/>
        <v>-0.9501054597788442</v>
      </c>
      <c r="F968" s="2">
        <f t="shared" si="142"/>
        <v>965</v>
      </c>
      <c r="G968" s="2">
        <f t="shared" si="143"/>
        <v>96500</v>
      </c>
      <c r="H968" s="2">
        <f t="shared" si="139"/>
        <v>303.16369107141503</v>
      </c>
      <c r="I968" s="2">
        <f t="shared" si="140"/>
        <v>1.7151753108068934E-14</v>
      </c>
    </row>
    <row r="969" spans="1:9">
      <c r="A969" s="2">
        <f t="shared" si="141"/>
        <v>9.6599999999998385</v>
      </c>
      <c r="B969" s="2">
        <f t="shared" si="135"/>
        <v>66</v>
      </c>
      <c r="C969" s="2">
        <f t="shared" si="137"/>
        <v>3.0347785033676895</v>
      </c>
      <c r="D969" s="2">
        <f t="shared" si="138"/>
        <v>-0.99330648960659651</v>
      </c>
      <c r="E969" s="2">
        <f t="shared" si="136"/>
        <v>-0.9501054597788442</v>
      </c>
      <c r="F969" s="2">
        <f t="shared" si="142"/>
        <v>966</v>
      </c>
      <c r="G969" s="2">
        <f t="shared" si="143"/>
        <v>96600</v>
      </c>
      <c r="H969" s="2">
        <f t="shared" si="139"/>
        <v>303.477850336774</v>
      </c>
      <c r="I969" s="2">
        <f t="shared" si="140"/>
        <v>-0.30901699437491925</v>
      </c>
    </row>
    <row r="970" spans="1:9">
      <c r="A970" s="2">
        <f t="shared" si="141"/>
        <v>9.6699999999998383</v>
      </c>
      <c r="B970" s="2">
        <f t="shared" si="135"/>
        <v>67</v>
      </c>
      <c r="C970" s="2">
        <f t="shared" si="137"/>
        <v>3.0379200960212791</v>
      </c>
      <c r="D970" s="2">
        <f t="shared" si="138"/>
        <v>-0.99363618117943564</v>
      </c>
      <c r="E970" s="2">
        <f t="shared" si="136"/>
        <v>-0.9501054597788442</v>
      </c>
      <c r="F970" s="2">
        <f t="shared" si="142"/>
        <v>967</v>
      </c>
      <c r="G970" s="2">
        <f t="shared" si="143"/>
        <v>96700</v>
      </c>
      <c r="H970" s="2">
        <f t="shared" si="139"/>
        <v>303.79200960213302</v>
      </c>
      <c r="I970" s="2">
        <f t="shared" si="140"/>
        <v>-0.58778525229248513</v>
      </c>
    </row>
    <row r="971" spans="1:9">
      <c r="A971" s="2">
        <f t="shared" si="141"/>
        <v>9.6799999999998381</v>
      </c>
      <c r="B971" s="2">
        <f t="shared" si="135"/>
        <v>68</v>
      </c>
      <c r="C971" s="2">
        <f t="shared" si="137"/>
        <v>3.0410616886748691</v>
      </c>
      <c r="D971" s="2">
        <f t="shared" si="138"/>
        <v>-0.99395606596431374</v>
      </c>
      <c r="E971" s="2">
        <f t="shared" si="136"/>
        <v>-0.9501054597788442</v>
      </c>
      <c r="F971" s="2">
        <f t="shared" si="142"/>
        <v>968</v>
      </c>
      <c r="G971" s="2">
        <f t="shared" si="143"/>
        <v>96800</v>
      </c>
      <c r="H971" s="2">
        <f t="shared" si="139"/>
        <v>304.10616886749199</v>
      </c>
      <c r="I971" s="2">
        <f t="shared" si="140"/>
        <v>-0.80901699437494878</v>
      </c>
    </row>
    <row r="972" spans="1:9">
      <c r="A972" s="2">
        <f t="shared" si="141"/>
        <v>9.6899999999998379</v>
      </c>
      <c r="B972" s="2">
        <f t="shared" si="135"/>
        <v>69</v>
      </c>
      <c r="C972" s="2">
        <f t="shared" si="137"/>
        <v>3.0442032813284587</v>
      </c>
      <c r="D972" s="2">
        <f t="shared" si="138"/>
        <v>-0.99426614080409714</v>
      </c>
      <c r="E972" s="2">
        <f t="shared" si="136"/>
        <v>-0.9501054597788442</v>
      </c>
      <c r="F972" s="2">
        <f t="shared" si="142"/>
        <v>969</v>
      </c>
      <c r="G972" s="2">
        <f t="shared" si="143"/>
        <v>96900</v>
      </c>
      <c r="H972" s="2">
        <f t="shared" si="139"/>
        <v>304.42032813285101</v>
      </c>
      <c r="I972" s="2">
        <f t="shared" si="140"/>
        <v>-0.95105651629516796</v>
      </c>
    </row>
    <row r="973" spans="1:9">
      <c r="A973" s="2">
        <f t="shared" si="141"/>
        <v>9.6999999999998376</v>
      </c>
      <c r="B973" s="2">
        <f t="shared" si="135"/>
        <v>70</v>
      </c>
      <c r="C973" s="2">
        <f t="shared" si="137"/>
        <v>3.0473448739820483</v>
      </c>
      <c r="D973" s="2">
        <f t="shared" si="138"/>
        <v>-0.99456640263847218</v>
      </c>
      <c r="E973" s="2">
        <f t="shared" si="136"/>
        <v>-0.9501054597788442</v>
      </c>
      <c r="F973" s="2">
        <f t="shared" si="142"/>
        <v>970</v>
      </c>
      <c r="G973" s="2">
        <f t="shared" si="143"/>
        <v>97000</v>
      </c>
      <c r="H973" s="2">
        <f t="shared" si="139"/>
        <v>304.73448739820992</v>
      </c>
      <c r="I973" s="2">
        <f t="shared" si="140"/>
        <v>-1</v>
      </c>
    </row>
    <row r="974" spans="1:9">
      <c r="A974" s="2">
        <f t="shared" si="141"/>
        <v>9.7099999999998374</v>
      </c>
      <c r="B974" s="2">
        <f t="shared" si="135"/>
        <v>71</v>
      </c>
      <c r="C974" s="2">
        <f t="shared" si="137"/>
        <v>3.0504864666356379</v>
      </c>
      <c r="D974" s="2">
        <f t="shared" si="138"/>
        <v>-0.99485684850397582</v>
      </c>
      <c r="E974" s="2">
        <f t="shared" si="136"/>
        <v>-0.9501054597788442</v>
      </c>
      <c r="F974" s="2">
        <f t="shared" si="142"/>
        <v>971</v>
      </c>
      <c r="G974" s="2">
        <f t="shared" si="143"/>
        <v>97100</v>
      </c>
      <c r="H974" s="2">
        <f t="shared" si="139"/>
        <v>305.04864666356889</v>
      </c>
      <c r="I974" s="2">
        <f t="shared" si="140"/>
        <v>-0.95105651629516441</v>
      </c>
    </row>
    <row r="975" spans="1:9">
      <c r="A975" s="2">
        <f t="shared" si="141"/>
        <v>9.7199999999998372</v>
      </c>
      <c r="B975" s="2">
        <f t="shared" si="135"/>
        <v>72</v>
      </c>
      <c r="C975" s="2">
        <f t="shared" si="137"/>
        <v>3.053628059289228</v>
      </c>
      <c r="D975" s="2">
        <f t="shared" si="138"/>
        <v>-0.99513747553402476</v>
      </c>
      <c r="E975" s="2">
        <f t="shared" si="136"/>
        <v>-0.9501054597788442</v>
      </c>
      <c r="F975" s="2">
        <f t="shared" si="142"/>
        <v>972</v>
      </c>
      <c r="G975" s="2">
        <f t="shared" si="143"/>
        <v>97200</v>
      </c>
      <c r="H975" s="2">
        <f t="shared" si="139"/>
        <v>305.36280592892791</v>
      </c>
      <c r="I975" s="2">
        <f t="shared" si="140"/>
        <v>-0.8090169943749419</v>
      </c>
    </row>
    <row r="976" spans="1:9">
      <c r="A976" s="2">
        <f t="shared" si="141"/>
        <v>9.729999999999837</v>
      </c>
      <c r="B976" s="2">
        <f t="shared" si="135"/>
        <v>73</v>
      </c>
      <c r="C976" s="2">
        <f t="shared" si="137"/>
        <v>3.0567696519428176</v>
      </c>
      <c r="D976" s="2">
        <f t="shared" si="138"/>
        <v>-0.99540828095894351</v>
      </c>
      <c r="E976" s="2">
        <f t="shared" si="136"/>
        <v>-0.9501054597788442</v>
      </c>
      <c r="F976" s="2">
        <f t="shared" si="142"/>
        <v>973</v>
      </c>
      <c r="G976" s="2">
        <f t="shared" si="143"/>
        <v>97300</v>
      </c>
      <c r="H976" s="2">
        <f t="shared" si="139"/>
        <v>305.67696519428688</v>
      </c>
      <c r="I976" s="2">
        <f t="shared" si="140"/>
        <v>-0.58778525229247558</v>
      </c>
    </row>
    <row r="977" spans="1:9">
      <c r="A977" s="2">
        <f t="shared" si="141"/>
        <v>9.7399999999998368</v>
      </c>
      <c r="B977" s="2">
        <f t="shared" si="135"/>
        <v>74</v>
      </c>
      <c r="C977" s="2">
        <f t="shared" si="137"/>
        <v>3.0599112445964076</v>
      </c>
      <c r="D977" s="2">
        <f t="shared" si="138"/>
        <v>-0.99566926210599171</v>
      </c>
      <c r="E977" s="2">
        <f t="shared" si="136"/>
        <v>-0.9501054597788442</v>
      </c>
      <c r="F977" s="2">
        <f t="shared" si="142"/>
        <v>974</v>
      </c>
      <c r="G977" s="2">
        <f t="shared" si="143"/>
        <v>97400</v>
      </c>
      <c r="H977" s="2">
        <f t="shared" si="139"/>
        <v>305.9911244596459</v>
      </c>
      <c r="I977" s="2">
        <f t="shared" si="140"/>
        <v>-0.30901699437490809</v>
      </c>
    </row>
    <row r="978" spans="1:9">
      <c r="A978" s="2">
        <f t="shared" si="141"/>
        <v>9.7499999999998366</v>
      </c>
      <c r="B978" s="2">
        <f t="shared" si="135"/>
        <v>75</v>
      </c>
      <c r="C978" s="2">
        <f t="shared" si="137"/>
        <v>3.0630528372499972</v>
      </c>
      <c r="D978" s="2">
        <f t="shared" si="138"/>
        <v>-0.99592041639939088</v>
      </c>
      <c r="E978" s="2">
        <f t="shared" si="136"/>
        <v>-0.9501054597788442</v>
      </c>
      <c r="F978" s="2">
        <f t="shared" si="142"/>
        <v>975</v>
      </c>
      <c r="G978" s="2">
        <f t="shared" si="143"/>
        <v>97500</v>
      </c>
      <c r="H978" s="2">
        <f t="shared" si="139"/>
        <v>306.30528372500481</v>
      </c>
      <c r="I978" s="2">
        <f t="shared" si="140"/>
        <v>-2.7932408989961299E-14</v>
      </c>
    </row>
    <row r="979" spans="1:9">
      <c r="A979" s="2">
        <f t="shared" si="141"/>
        <v>9.7599999999998364</v>
      </c>
      <c r="B979" s="2">
        <f t="shared" si="135"/>
        <v>76</v>
      </c>
      <c r="C979" s="2">
        <f t="shared" si="137"/>
        <v>3.0661944299035868</v>
      </c>
      <c r="D979" s="2">
        <f t="shared" si="138"/>
        <v>-0.99616174136034941</v>
      </c>
      <c r="E979" s="2">
        <f t="shared" si="136"/>
        <v>-0.9501054597788442</v>
      </c>
      <c r="F979" s="2">
        <f t="shared" si="142"/>
        <v>976</v>
      </c>
      <c r="G979" s="2">
        <f t="shared" si="143"/>
        <v>97600</v>
      </c>
      <c r="H979" s="2">
        <f t="shared" si="139"/>
        <v>306.61944299036384</v>
      </c>
      <c r="I979" s="2">
        <f t="shared" si="140"/>
        <v>0.30901699437496311</v>
      </c>
    </row>
    <row r="980" spans="1:9">
      <c r="A980" s="2">
        <f t="shared" si="141"/>
        <v>9.7699999999998361</v>
      </c>
      <c r="B980" s="2">
        <f t="shared" si="135"/>
        <v>77</v>
      </c>
      <c r="C980" s="2">
        <f t="shared" si="137"/>
        <v>3.0693360225571764</v>
      </c>
      <c r="D980" s="2">
        <f t="shared" si="138"/>
        <v>-0.99639323460708762</v>
      </c>
      <c r="E980" s="2">
        <f t="shared" si="136"/>
        <v>-0.9501054597788442</v>
      </c>
      <c r="F980" s="2">
        <f t="shared" si="142"/>
        <v>977</v>
      </c>
      <c r="G980" s="2">
        <f t="shared" si="143"/>
        <v>97700</v>
      </c>
      <c r="H980" s="2">
        <f t="shared" si="139"/>
        <v>306.9336022557228</v>
      </c>
      <c r="I980" s="2">
        <f t="shared" si="140"/>
        <v>0.58778525229247636</v>
      </c>
    </row>
    <row r="981" spans="1:9">
      <c r="A981" s="2">
        <f t="shared" si="141"/>
        <v>9.7799999999998359</v>
      </c>
      <c r="B981" s="2">
        <f t="shared" si="135"/>
        <v>78</v>
      </c>
      <c r="C981" s="2">
        <f t="shared" si="137"/>
        <v>3.072477615210766</v>
      </c>
      <c r="D981" s="2">
        <f t="shared" si="138"/>
        <v>-0.99661489385486046</v>
      </c>
      <c r="E981" s="2">
        <f t="shared" si="136"/>
        <v>-0.9501054597788442</v>
      </c>
      <c r="F981" s="2">
        <f t="shared" si="142"/>
        <v>978</v>
      </c>
      <c r="G981" s="2">
        <f t="shared" si="143"/>
        <v>97800</v>
      </c>
      <c r="H981" s="2">
        <f t="shared" si="139"/>
        <v>307.24776152108177</v>
      </c>
      <c r="I981" s="2">
        <f t="shared" si="140"/>
        <v>0.80901699437494246</v>
      </c>
    </row>
    <row r="982" spans="1:9">
      <c r="A982" s="2">
        <f t="shared" si="141"/>
        <v>9.7899999999998357</v>
      </c>
      <c r="B982" s="2">
        <f t="shared" si="135"/>
        <v>79</v>
      </c>
      <c r="C982" s="2">
        <f t="shared" si="137"/>
        <v>3.0756192078643561</v>
      </c>
      <c r="D982" s="2">
        <f t="shared" si="138"/>
        <v>-0.99682671691598057</v>
      </c>
      <c r="E982" s="2">
        <f t="shared" si="136"/>
        <v>-0.9501054597788442</v>
      </c>
      <c r="F982" s="2">
        <f t="shared" si="142"/>
        <v>979</v>
      </c>
      <c r="G982" s="2">
        <f t="shared" si="143"/>
        <v>97900</v>
      </c>
      <c r="H982" s="2">
        <f t="shared" si="139"/>
        <v>307.56192078644079</v>
      </c>
      <c r="I982" s="2">
        <f t="shared" si="140"/>
        <v>0.95105651629516463</v>
      </c>
    </row>
    <row r="983" spans="1:9">
      <c r="A983" s="2">
        <f t="shared" si="141"/>
        <v>9.7999999999998355</v>
      </c>
      <c r="B983" s="2">
        <f t="shared" si="135"/>
        <v>80</v>
      </c>
      <c r="C983" s="2">
        <f t="shared" si="137"/>
        <v>3.0787608005179461</v>
      </c>
      <c r="D983" s="2">
        <f t="shared" si="138"/>
        <v>-0.99702870169984004</v>
      </c>
      <c r="E983" s="2">
        <f t="shared" si="136"/>
        <v>-0.9501054597788442</v>
      </c>
      <c r="F983" s="2">
        <f t="shared" si="142"/>
        <v>980</v>
      </c>
      <c r="G983" s="2">
        <f t="shared" si="143"/>
        <v>98000</v>
      </c>
      <c r="H983" s="2">
        <f t="shared" si="139"/>
        <v>307.8760800517997</v>
      </c>
      <c r="I983" s="2">
        <f t="shared" si="140"/>
        <v>1</v>
      </c>
    </row>
    <row r="984" spans="1:9">
      <c r="A984" s="2">
        <f t="shared" si="141"/>
        <v>9.8099999999998353</v>
      </c>
      <c r="B984" s="2">
        <f t="shared" si="135"/>
        <v>81</v>
      </c>
      <c r="C984" s="2">
        <f t="shared" si="137"/>
        <v>3.0819023931715357</v>
      </c>
      <c r="D984" s="2">
        <f t="shared" si="138"/>
        <v>-0.9972208462129305</v>
      </c>
      <c r="E984" s="2">
        <f t="shared" si="136"/>
        <v>-0.9501054597788442</v>
      </c>
      <c r="F984" s="2">
        <f t="shared" si="142"/>
        <v>981</v>
      </c>
      <c r="G984" s="2">
        <f t="shared" si="143"/>
        <v>98100</v>
      </c>
      <c r="H984" s="2">
        <f t="shared" si="139"/>
        <v>308.19023931715873</v>
      </c>
      <c r="I984" s="2">
        <f t="shared" si="140"/>
        <v>0.9510565162951502</v>
      </c>
    </row>
    <row r="985" spans="1:9">
      <c r="A985" s="2">
        <f t="shared" si="141"/>
        <v>9.8199999999998351</v>
      </c>
      <c r="B985" s="2">
        <f t="shared" si="135"/>
        <v>82</v>
      </c>
      <c r="C985" s="2">
        <f t="shared" si="137"/>
        <v>3.0850439858251253</v>
      </c>
      <c r="D985" s="2">
        <f t="shared" si="138"/>
        <v>-0.99740314855886314</v>
      </c>
      <c r="E985" s="2">
        <f t="shared" si="136"/>
        <v>-0.9501054597788442</v>
      </c>
      <c r="F985" s="2">
        <f t="shared" si="142"/>
        <v>982</v>
      </c>
      <c r="G985" s="2">
        <f t="shared" si="143"/>
        <v>98200</v>
      </c>
      <c r="H985" s="2">
        <f t="shared" si="139"/>
        <v>308.50439858251769</v>
      </c>
      <c r="I985" s="2">
        <f t="shared" si="140"/>
        <v>0.80901699437494823</v>
      </c>
    </row>
    <row r="986" spans="1:9">
      <c r="A986" s="2">
        <f t="shared" si="141"/>
        <v>9.8299999999998349</v>
      </c>
      <c r="B986" s="2">
        <f t="shared" si="135"/>
        <v>83</v>
      </c>
      <c r="C986" s="2">
        <f t="shared" si="137"/>
        <v>3.0881855784787149</v>
      </c>
      <c r="D986" s="2">
        <f t="shared" si="138"/>
        <v>-0.99757560693838754</v>
      </c>
      <c r="E986" s="2">
        <f t="shared" si="136"/>
        <v>-0.9501054597788442</v>
      </c>
      <c r="F986" s="2">
        <f t="shared" si="142"/>
        <v>983</v>
      </c>
      <c r="G986" s="2">
        <f t="shared" si="143"/>
        <v>98300</v>
      </c>
      <c r="H986" s="2">
        <f t="shared" si="139"/>
        <v>308.81855784787666</v>
      </c>
      <c r="I986" s="2">
        <f t="shared" si="140"/>
        <v>0.58778525229248435</v>
      </c>
    </row>
    <row r="987" spans="1:9">
      <c r="A987" s="2">
        <f t="shared" si="141"/>
        <v>9.8399999999998347</v>
      </c>
      <c r="B987" s="2">
        <f t="shared" si="135"/>
        <v>84</v>
      </c>
      <c r="C987" s="2">
        <f t="shared" si="137"/>
        <v>3.0913271711323045</v>
      </c>
      <c r="D987" s="2">
        <f t="shared" si="138"/>
        <v>-0.9977382196494089</v>
      </c>
      <c r="E987" s="2">
        <f t="shared" si="136"/>
        <v>-0.9501054597788442</v>
      </c>
      <c r="F987" s="2">
        <f t="shared" si="142"/>
        <v>984</v>
      </c>
      <c r="G987" s="2">
        <f t="shared" si="143"/>
        <v>98400</v>
      </c>
      <c r="H987" s="2">
        <f t="shared" si="139"/>
        <v>309.13271711323569</v>
      </c>
      <c r="I987" s="2">
        <f t="shared" si="140"/>
        <v>0.30901699437491836</v>
      </c>
    </row>
    <row r="988" spans="1:9">
      <c r="A988" s="2">
        <f t="shared" si="141"/>
        <v>9.8499999999998344</v>
      </c>
      <c r="B988" s="2">
        <f t="shared" si="135"/>
        <v>85</v>
      </c>
      <c r="C988" s="2">
        <f t="shared" si="137"/>
        <v>3.0944687637858941</v>
      </c>
      <c r="D988" s="2">
        <f t="shared" si="138"/>
        <v>-0.99789098508700547</v>
      </c>
      <c r="E988" s="2">
        <f t="shared" si="136"/>
        <v>-0.9501054597788442</v>
      </c>
      <c r="F988" s="2">
        <f t="shared" si="142"/>
        <v>985</v>
      </c>
      <c r="G988" s="2">
        <f t="shared" si="143"/>
        <v>98500</v>
      </c>
      <c r="H988" s="2">
        <f t="shared" si="139"/>
        <v>309.44687637859465</v>
      </c>
      <c r="I988" s="2">
        <f t="shared" si="140"/>
        <v>-1.8130353988954351E-14</v>
      </c>
    </row>
    <row r="989" spans="1:9">
      <c r="A989" s="2">
        <f t="shared" si="141"/>
        <v>9.8599999999998342</v>
      </c>
      <c r="B989" s="2">
        <f t="shared" si="135"/>
        <v>86</v>
      </c>
      <c r="C989" s="2">
        <f t="shared" si="137"/>
        <v>3.0976103564394837</v>
      </c>
      <c r="D989" s="2">
        <f t="shared" si="138"/>
        <v>-0.99803390174344431</v>
      </c>
      <c r="E989" s="2">
        <f t="shared" si="136"/>
        <v>-0.9501054597788442</v>
      </c>
      <c r="F989" s="2">
        <f t="shared" si="142"/>
        <v>986</v>
      </c>
      <c r="G989" s="2">
        <f t="shared" si="143"/>
        <v>98600</v>
      </c>
      <c r="H989" s="2">
        <f t="shared" si="139"/>
        <v>309.76103564395362</v>
      </c>
      <c r="I989" s="2">
        <f t="shared" si="140"/>
        <v>-0.30901699437495284</v>
      </c>
    </row>
    <row r="990" spans="1:9">
      <c r="A990" s="2">
        <f t="shared" si="141"/>
        <v>9.869999999999834</v>
      </c>
      <c r="B990" s="2">
        <f t="shared" si="135"/>
        <v>87</v>
      </c>
      <c r="C990" s="2">
        <f t="shared" si="137"/>
        <v>3.1007519490930742</v>
      </c>
      <c r="D990" s="2">
        <f t="shared" si="138"/>
        <v>-0.99816696820819539</v>
      </c>
      <c r="E990" s="2">
        <f t="shared" si="136"/>
        <v>-0.9501054597788442</v>
      </c>
      <c r="F990" s="2">
        <f t="shared" si="142"/>
        <v>987</v>
      </c>
      <c r="G990" s="2">
        <f t="shared" si="143"/>
        <v>98700</v>
      </c>
      <c r="H990" s="2">
        <f t="shared" si="139"/>
        <v>310.07519490931259</v>
      </c>
      <c r="I990" s="2">
        <f t="shared" si="140"/>
        <v>-0.5877852522924677</v>
      </c>
    </row>
    <row r="991" spans="1:9">
      <c r="A991" s="2">
        <f t="shared" si="141"/>
        <v>9.8799999999998338</v>
      </c>
      <c r="B991" s="2">
        <f t="shared" si="135"/>
        <v>88</v>
      </c>
      <c r="C991" s="2">
        <f t="shared" si="137"/>
        <v>3.1038935417466638</v>
      </c>
      <c r="D991" s="2">
        <f t="shared" si="138"/>
        <v>-0.99829018316794671</v>
      </c>
      <c r="E991" s="2">
        <f t="shared" si="136"/>
        <v>-0.9501054597788442</v>
      </c>
      <c r="F991" s="2">
        <f t="shared" si="142"/>
        <v>988</v>
      </c>
      <c r="G991" s="2">
        <f t="shared" si="143"/>
        <v>98800</v>
      </c>
      <c r="H991" s="2">
        <f t="shared" si="139"/>
        <v>310.38935417467155</v>
      </c>
      <c r="I991" s="2">
        <f t="shared" si="140"/>
        <v>-0.80901699437493613</v>
      </c>
    </row>
    <row r="992" spans="1:9">
      <c r="A992" s="2">
        <f t="shared" si="141"/>
        <v>9.8899999999998336</v>
      </c>
      <c r="B992" s="2">
        <f t="shared" si="135"/>
        <v>89</v>
      </c>
      <c r="C992" s="2">
        <f t="shared" si="137"/>
        <v>3.1070351344002534</v>
      </c>
      <c r="D992" s="2">
        <f t="shared" si="138"/>
        <v>-0.99840354540661613</v>
      </c>
      <c r="E992" s="2">
        <f t="shared" si="136"/>
        <v>-0.9501054597788442</v>
      </c>
      <c r="F992" s="2">
        <f t="shared" si="142"/>
        <v>989</v>
      </c>
      <c r="G992" s="2">
        <f t="shared" si="143"/>
        <v>98900</v>
      </c>
      <c r="H992" s="2">
        <f t="shared" si="139"/>
        <v>310.70351344003058</v>
      </c>
      <c r="I992" s="2">
        <f t="shared" si="140"/>
        <v>-0.9510565162951613</v>
      </c>
    </row>
    <row r="993" spans="1:9">
      <c r="A993" s="2">
        <f t="shared" si="141"/>
        <v>9.8999999999998334</v>
      </c>
      <c r="B993" s="2">
        <f t="shared" si="135"/>
        <v>90</v>
      </c>
      <c r="C993" s="2">
        <f t="shared" si="137"/>
        <v>3.110176727053843</v>
      </c>
      <c r="D993" s="2">
        <f t="shared" si="138"/>
        <v>-0.9985070538053642</v>
      </c>
      <c r="E993" s="2">
        <f t="shared" si="136"/>
        <v>-0.9501054597788442</v>
      </c>
      <c r="F993" s="2">
        <f t="shared" si="142"/>
        <v>990</v>
      </c>
      <c r="G993" s="2">
        <f t="shared" si="143"/>
        <v>99000</v>
      </c>
      <c r="H993" s="2">
        <f t="shared" si="139"/>
        <v>311.01767270538954</v>
      </c>
      <c r="I993" s="2">
        <f t="shared" si="140"/>
        <v>-1</v>
      </c>
    </row>
    <row r="994" spans="1:9">
      <c r="A994" s="2">
        <f t="shared" si="141"/>
        <v>9.9099999999998332</v>
      </c>
      <c r="B994" s="2">
        <f t="shared" si="135"/>
        <v>91</v>
      </c>
      <c r="C994" s="2">
        <f t="shared" si="137"/>
        <v>3.1133183197074326</v>
      </c>
      <c r="D994" s="2">
        <f t="shared" si="138"/>
        <v>-0.99860070734260487</v>
      </c>
      <c r="E994" s="2">
        <f t="shared" si="136"/>
        <v>-0.9501054597788442</v>
      </c>
      <c r="F994" s="2">
        <f t="shared" si="142"/>
        <v>991</v>
      </c>
      <c r="G994" s="2">
        <f t="shared" si="143"/>
        <v>99100</v>
      </c>
      <c r="H994" s="2">
        <f t="shared" si="139"/>
        <v>311.33183197074851</v>
      </c>
      <c r="I994" s="2">
        <f t="shared" si="140"/>
        <v>-0.95105651629515353</v>
      </c>
    </row>
    <row r="995" spans="1:9">
      <c r="A995" s="2">
        <f t="shared" si="141"/>
        <v>9.919999999999833</v>
      </c>
      <c r="B995" s="2">
        <f t="shared" si="135"/>
        <v>92</v>
      </c>
      <c r="C995" s="2">
        <f t="shared" si="137"/>
        <v>3.1164599123610222</v>
      </c>
      <c r="D995" s="2">
        <f t="shared" si="138"/>
        <v>-0.9986845050940153</v>
      </c>
      <c r="E995" s="2">
        <f t="shared" si="136"/>
        <v>-0.9501054597788442</v>
      </c>
      <c r="F995" s="2">
        <f t="shared" si="142"/>
        <v>992</v>
      </c>
      <c r="G995" s="2">
        <f t="shared" si="143"/>
        <v>99200</v>
      </c>
      <c r="H995" s="2">
        <f t="shared" si="139"/>
        <v>311.64599123610748</v>
      </c>
      <c r="I995" s="2">
        <f t="shared" si="140"/>
        <v>-0.80901699437495456</v>
      </c>
    </row>
    <row r="996" spans="1:9">
      <c r="A996" s="2">
        <f t="shared" si="141"/>
        <v>9.9299999999998327</v>
      </c>
      <c r="B996" s="2">
        <f t="shared" si="135"/>
        <v>93</v>
      </c>
      <c r="C996" s="2">
        <f t="shared" si="137"/>
        <v>3.1196015050146122</v>
      </c>
      <c r="D996" s="2">
        <f t="shared" si="138"/>
        <v>-0.99875844623254595</v>
      </c>
      <c r="E996" s="2">
        <f t="shared" si="136"/>
        <v>-0.9501054597788442</v>
      </c>
      <c r="F996" s="2">
        <f t="shared" si="142"/>
        <v>993</v>
      </c>
      <c r="G996" s="2">
        <f t="shared" si="143"/>
        <v>99300</v>
      </c>
      <c r="H996" s="2">
        <f t="shared" si="139"/>
        <v>311.9601505014665</v>
      </c>
      <c r="I996" s="2">
        <f t="shared" si="140"/>
        <v>-0.58778525229244705</v>
      </c>
    </row>
    <row r="997" spans="1:9">
      <c r="A997" s="2">
        <f t="shared" si="141"/>
        <v>9.9399999999998325</v>
      </c>
      <c r="B997" s="2">
        <f t="shared" si="135"/>
        <v>94</v>
      </c>
      <c r="C997" s="2">
        <f t="shared" si="137"/>
        <v>3.1227430976682018</v>
      </c>
      <c r="D997" s="2">
        <f t="shared" si="138"/>
        <v>-0.99882253002842714</v>
      </c>
      <c r="E997" s="2">
        <f t="shared" si="136"/>
        <v>-0.9501054597788442</v>
      </c>
      <c r="F997" s="2">
        <f t="shared" si="142"/>
        <v>994</v>
      </c>
      <c r="G997" s="2">
        <f t="shared" si="143"/>
        <v>99400</v>
      </c>
      <c r="H997" s="2">
        <f t="shared" si="139"/>
        <v>312.27430976682547</v>
      </c>
      <c r="I997" s="2">
        <f t="shared" si="140"/>
        <v>-0.30901699437492858</v>
      </c>
    </row>
    <row r="998" spans="1:9">
      <c r="A998" s="2">
        <f t="shared" si="141"/>
        <v>9.9499999999998323</v>
      </c>
      <c r="B998" s="2">
        <f t="shared" si="135"/>
        <v>95</v>
      </c>
      <c r="C998" s="2">
        <f t="shared" si="137"/>
        <v>3.1258846903217918</v>
      </c>
      <c r="D998" s="2">
        <f t="shared" si="138"/>
        <v>-0.99887675584917812</v>
      </c>
      <c r="E998" s="2">
        <f t="shared" si="136"/>
        <v>-0.9501054597788442</v>
      </c>
      <c r="F998" s="2">
        <f t="shared" si="142"/>
        <v>995</v>
      </c>
      <c r="G998" s="2">
        <f t="shared" si="143"/>
        <v>99500</v>
      </c>
      <c r="H998" s="2">
        <f t="shared" si="139"/>
        <v>312.58846903218443</v>
      </c>
      <c r="I998" s="2">
        <f t="shared" si="140"/>
        <v>7.349698107061986E-15</v>
      </c>
    </row>
    <row r="999" spans="1:9">
      <c r="A999" s="2">
        <f t="shared" si="141"/>
        <v>9.9599999999998321</v>
      </c>
      <c r="B999" s="2">
        <f t="shared" si="135"/>
        <v>96</v>
      </c>
      <c r="C999" s="2">
        <f t="shared" si="137"/>
        <v>3.1290262829753814</v>
      </c>
      <c r="D999" s="2">
        <f t="shared" si="138"/>
        <v>-0.99892112315961168</v>
      </c>
      <c r="E999" s="2">
        <f t="shared" si="136"/>
        <v>-0.9501054597788442</v>
      </c>
      <c r="F999" s="2">
        <f t="shared" si="142"/>
        <v>996</v>
      </c>
      <c r="G999" s="2">
        <f t="shared" si="143"/>
        <v>99600</v>
      </c>
      <c r="H999" s="2">
        <f t="shared" si="139"/>
        <v>312.9026282975434</v>
      </c>
      <c r="I999" s="2">
        <f t="shared" si="140"/>
        <v>0.30901699437494257</v>
      </c>
    </row>
    <row r="1000" spans="1:9">
      <c r="A1000" s="2">
        <f t="shared" ref="A1000:A1003" si="144">A999+0.01</f>
        <v>9.9699999999998319</v>
      </c>
      <c r="B1000" s="2">
        <f t="shared" ref="B1000:B1003" si="145">MOD(B999+1,$B$1)</f>
        <v>97</v>
      </c>
      <c r="C1000" s="2">
        <f t="shared" si="137"/>
        <v>3.132167875628971</v>
      </c>
      <c r="D1000" s="2">
        <f t="shared" si="138"/>
        <v>-0.9989556315218403</v>
      </c>
      <c r="E1000" s="2">
        <f t="shared" ref="E1000:E1003" si="146">IF(B1000&lt;B999,D1000,E999)</f>
        <v>-0.9501054597788442</v>
      </c>
      <c r="F1000" s="2">
        <f t="shared" si="142"/>
        <v>997</v>
      </c>
      <c r="G1000" s="2">
        <f t="shared" si="143"/>
        <v>99700</v>
      </c>
      <c r="H1000" s="2">
        <f t="shared" si="139"/>
        <v>313.21678756290237</v>
      </c>
      <c r="I1000" s="2">
        <f t="shared" si="140"/>
        <v>0.58778525229245893</v>
      </c>
    </row>
    <row r="1001" spans="1:9">
      <c r="A1001" s="2">
        <f t="shared" si="144"/>
        <v>9.9799999999998317</v>
      </c>
      <c r="B1001" s="2">
        <f t="shared" si="145"/>
        <v>98</v>
      </c>
      <c r="C1001" s="2">
        <f t="shared" si="137"/>
        <v>3.1353094682825606</v>
      </c>
      <c r="D1001" s="2">
        <f t="shared" si="138"/>
        <v>-0.99898028059528066</v>
      </c>
      <c r="E1001" s="2">
        <f t="shared" si="146"/>
        <v>-0.9501054597788442</v>
      </c>
      <c r="F1001" s="2">
        <f t="shared" si="142"/>
        <v>998</v>
      </c>
      <c r="G1001" s="2">
        <f t="shared" si="143"/>
        <v>99800</v>
      </c>
      <c r="H1001" s="2">
        <f t="shared" si="139"/>
        <v>313.53094682826139</v>
      </c>
      <c r="I1001" s="2">
        <f t="shared" si="140"/>
        <v>0.80901699437496322</v>
      </c>
    </row>
    <row r="1002" spans="1:9">
      <c r="A1002" s="2">
        <f t="shared" si="144"/>
        <v>9.9899999999998315</v>
      </c>
      <c r="B1002" s="2">
        <f t="shared" si="145"/>
        <v>99</v>
      </c>
      <c r="C1002" s="2">
        <f t="shared" si="137"/>
        <v>3.1384510609361507</v>
      </c>
      <c r="D1002" s="2">
        <f t="shared" si="138"/>
        <v>-0.99899507013665612</v>
      </c>
      <c r="E1002" s="2">
        <f t="shared" si="146"/>
        <v>-0.9501054597788442</v>
      </c>
      <c r="F1002" s="2">
        <f t="shared" si="142"/>
        <v>999</v>
      </c>
      <c r="G1002" s="2">
        <f t="shared" si="143"/>
        <v>99900</v>
      </c>
      <c r="H1002" s="2">
        <f t="shared" si="139"/>
        <v>313.84510609362036</v>
      </c>
      <c r="I1002" s="2">
        <f t="shared" si="140"/>
        <v>0.95105651629515797</v>
      </c>
    </row>
    <row r="1003" spans="1:9">
      <c r="A1003" s="2">
        <f t="shared" si="144"/>
        <v>9.9999999999998312</v>
      </c>
      <c r="B1003" s="2">
        <f t="shared" si="145"/>
        <v>0</v>
      </c>
      <c r="C1003" s="2">
        <f t="shared" si="137"/>
        <v>3.1415926535897403</v>
      </c>
      <c r="D1003" s="2">
        <f t="shared" si="138"/>
        <v>-0.999</v>
      </c>
      <c r="E1003" s="2">
        <f t="shared" si="146"/>
        <v>-0.999</v>
      </c>
      <c r="F1003" s="2">
        <f t="shared" si="142"/>
        <v>1000</v>
      </c>
      <c r="G1003" s="2">
        <f t="shared" si="143"/>
        <v>100000</v>
      </c>
      <c r="H1003" s="2">
        <f t="shared" si="139"/>
        <v>314.15926535897933</v>
      </c>
      <c r="I1003" s="2">
        <f t="shared" si="140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workbookViewId="0">
      <selection activeCell="N6" sqref="N6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5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6"/>
    </row>
    <row r="3" spans="1:15">
      <c r="A3" s="2">
        <v>0</v>
      </c>
      <c r="B3" s="2">
        <v>0</v>
      </c>
      <c r="C3" s="2">
        <f>A3*$N$4/1000</f>
        <v>0</v>
      </c>
      <c r="D3" s="2">
        <f>0.999*COS(C3)</f>
        <v>0.999</v>
      </c>
      <c r="E3" s="2">
        <f>ROUND(D3/Quantization!$E$35,0)*Quantization!$E$35</f>
        <v>1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Quantization!E33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0.999*COS(C4)</f>
        <v>0.99899507013665634</v>
      </c>
      <c r="E4" s="2">
        <f>ROUND(D4/Quantization!$E$35,0)*Quantization!$E$35</f>
        <v>1</v>
      </c>
      <c r="F4" s="2">
        <f>F3+0.01*$N$8</f>
        <v>0.05</v>
      </c>
      <c r="G4" s="2">
        <f>G3+$N$8</f>
        <v>5</v>
      </c>
      <c r="H4" s="2">
        <f t="shared" ref="H4:H67" si="2">F4*$N$4/1000</f>
        <v>1.5707963267948967E-2</v>
      </c>
      <c r="I4" s="2">
        <f t="shared" ref="I4:I67" si="3">COS(H4)</f>
        <v>0.99987663248166059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68" si="5">MOD(B4+1,$B$1)</f>
        <v>2</v>
      </c>
      <c r="C5" s="2">
        <f t="shared" si="0"/>
        <v>6.2831853071795866E-3</v>
      </c>
      <c r="D5" s="2">
        <f t="shared" si="1"/>
        <v>0.99898028059528099</v>
      </c>
      <c r="E5" s="2">
        <f>ROUND(D5/Quantization!$E$35,0)*Quantization!$E$35</f>
        <v>1</v>
      </c>
      <c r="F5" s="2">
        <f t="shared" ref="F5:F68" si="6">F4+0.01*$N$8</f>
        <v>0.1</v>
      </c>
      <c r="G5" s="2">
        <f t="shared" ref="G5:G68" si="7">G4+$N$8</f>
        <v>10</v>
      </c>
      <c r="H5" s="2">
        <f t="shared" si="2"/>
        <v>3.1415926535897934E-2</v>
      </c>
      <c r="I5" s="2">
        <f t="shared" si="3"/>
        <v>0.9995065603657316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0.99895563152184086</v>
      </c>
      <c r="E6" s="2">
        <f>ROUND(D6/Quantization!$E$35,0)*Quantization!$E$35</f>
        <v>1</v>
      </c>
      <c r="F6" s="2">
        <f t="shared" si="6"/>
        <v>0.15000000000000002</v>
      </c>
      <c r="G6" s="2">
        <f t="shared" si="7"/>
        <v>15</v>
      </c>
      <c r="H6" s="2">
        <f t="shared" si="2"/>
        <v>4.7123889803846908E-2</v>
      </c>
      <c r="I6" s="2">
        <f t="shared" si="3"/>
        <v>0.99888987496197001</v>
      </c>
      <c r="M6" s="1" t="s">
        <v>10</v>
      </c>
      <c r="N6" s="10">
        <v>20000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0.99892112315961235</v>
      </c>
      <c r="E7" s="2">
        <f>ROUND(D7/Quantization!$E$35,0)*Quantization!$E$35</f>
        <v>1</v>
      </c>
      <c r="F7" s="2">
        <f t="shared" si="6"/>
        <v>0.2</v>
      </c>
      <c r="G7" s="2">
        <f t="shared" si="7"/>
        <v>20</v>
      </c>
      <c r="H7" s="2">
        <f t="shared" si="2"/>
        <v>6.2831853071795868E-2</v>
      </c>
      <c r="I7" s="2">
        <f t="shared" si="3"/>
        <v>0.99802672842827156</v>
      </c>
      <c r="N7">
        <f>N6/100</f>
        <v>200</v>
      </c>
      <c r="O7" t="s">
        <v>11</v>
      </c>
    </row>
    <row r="8" spans="1:15">
      <c r="A8" s="2">
        <f t="shared" si="4"/>
        <v>0.05</v>
      </c>
      <c r="B8" s="2">
        <f t="shared" si="5"/>
        <v>0</v>
      </c>
      <c r="C8" s="2">
        <f t="shared" si="0"/>
        <v>1.5707963267948967E-2</v>
      </c>
      <c r="D8" s="2">
        <f t="shared" si="1"/>
        <v>0.9988767558491789</v>
      </c>
      <c r="E8" s="2">
        <f>ROUND(D8/Quantization!$E$35,0)*Quantization!$E$35</f>
        <v>1</v>
      </c>
      <c r="F8" s="2">
        <f t="shared" si="6"/>
        <v>0.25</v>
      </c>
      <c r="G8" s="2">
        <f t="shared" si="7"/>
        <v>25</v>
      </c>
      <c r="H8" s="2">
        <f t="shared" si="2"/>
        <v>7.8539816339744828E-2</v>
      </c>
      <c r="I8" s="2">
        <f t="shared" si="3"/>
        <v>0.99691733373312796</v>
      </c>
      <c r="N8">
        <f>1000/N7</f>
        <v>5</v>
      </c>
      <c r="O8" t="s">
        <v>12</v>
      </c>
    </row>
    <row r="9" spans="1:15">
      <c r="A9" s="2">
        <f t="shared" si="4"/>
        <v>6.0000000000000005E-2</v>
      </c>
      <c r="B9" s="2">
        <f t="shared" si="5"/>
        <v>1</v>
      </c>
      <c r="C9" s="2">
        <f t="shared" si="0"/>
        <v>1.8849555921538762E-2</v>
      </c>
      <c r="D9" s="2">
        <f t="shared" si="1"/>
        <v>0.99882253002842813</v>
      </c>
      <c r="E9" s="2">
        <f>ROUND(D9/Quantization!$E$35,0)*Quantization!$E$35</f>
        <v>1</v>
      </c>
      <c r="F9" s="2">
        <f t="shared" si="6"/>
        <v>0.3</v>
      </c>
      <c r="G9" s="2">
        <f t="shared" si="7"/>
        <v>30</v>
      </c>
      <c r="H9" s="2">
        <f t="shared" si="2"/>
        <v>9.4247779607693802E-2</v>
      </c>
      <c r="I9" s="2">
        <f t="shared" si="3"/>
        <v>0.99556196460308</v>
      </c>
    </row>
    <row r="10" spans="1:15">
      <c r="A10" s="2">
        <f t="shared" si="4"/>
        <v>7.0000000000000007E-2</v>
      </c>
      <c r="B10" s="2">
        <f t="shared" si="5"/>
        <v>2</v>
      </c>
      <c r="C10" s="2">
        <f t="shared" si="0"/>
        <v>2.1991148575128554E-2</v>
      </c>
      <c r="D10" s="2">
        <f t="shared" si="1"/>
        <v>0.99875844623254706</v>
      </c>
      <c r="E10" s="2">
        <f>ROUND(D10/Quantization!$E$35,0)*Quantization!$E$35</f>
        <v>1</v>
      </c>
      <c r="F10" s="2">
        <f t="shared" si="6"/>
        <v>0.35</v>
      </c>
      <c r="G10" s="2">
        <f t="shared" si="7"/>
        <v>35</v>
      </c>
      <c r="H10" s="2">
        <f t="shared" si="2"/>
        <v>0.10995574287564276</v>
      </c>
      <c r="I10" s="2">
        <f t="shared" si="3"/>
        <v>0.99396095545517971</v>
      </c>
    </row>
    <row r="11" spans="1:15">
      <c r="A11" s="2">
        <f t="shared" si="4"/>
        <v>0.08</v>
      </c>
      <c r="B11" s="2">
        <f t="shared" si="5"/>
        <v>3</v>
      </c>
      <c r="C11" s="2">
        <f t="shared" si="0"/>
        <v>2.5132741228718346E-2</v>
      </c>
      <c r="D11" s="2">
        <f t="shared" si="1"/>
        <v>0.99868450509401663</v>
      </c>
      <c r="E11" s="2">
        <f>ROUND(D11/Quantization!$E$35,0)*Quantization!$E$35</f>
        <v>1</v>
      </c>
      <c r="F11" s="2">
        <f t="shared" si="6"/>
        <v>0.39999999999999997</v>
      </c>
      <c r="G11" s="2">
        <f t="shared" si="7"/>
        <v>40</v>
      </c>
      <c r="H11" s="2">
        <f t="shared" si="2"/>
        <v>0.12566370614359174</v>
      </c>
      <c r="I11" s="2">
        <f t="shared" si="3"/>
        <v>0.99211470131447788</v>
      </c>
    </row>
    <row r="12" spans="1:15">
      <c r="A12" s="2">
        <f t="shared" si="4"/>
        <v>0.09</v>
      </c>
      <c r="B12" s="2">
        <f t="shared" si="5"/>
        <v>4</v>
      </c>
      <c r="C12" s="2">
        <f t="shared" si="0"/>
        <v>2.8274333882308138E-2</v>
      </c>
      <c r="D12" s="2">
        <f t="shared" si="1"/>
        <v>0.99860070734260631</v>
      </c>
      <c r="E12" s="2">
        <f>ROUND(D12/Quantization!$E$35,0)*Quantization!$E$35</f>
        <v>1</v>
      </c>
      <c r="F12" s="2">
        <f t="shared" si="6"/>
        <v>0.44999999999999996</v>
      </c>
      <c r="G12" s="2">
        <f t="shared" si="7"/>
        <v>45</v>
      </c>
      <c r="H12" s="2">
        <f t="shared" si="2"/>
        <v>0.1413716694115407</v>
      </c>
      <c r="I12" s="2">
        <f t="shared" si="3"/>
        <v>0.99002365771655754</v>
      </c>
    </row>
    <row r="13" spans="1:15">
      <c r="A13" s="2">
        <f t="shared" si="4"/>
        <v>9.9999999999999992E-2</v>
      </c>
      <c r="B13" s="2">
        <f t="shared" si="5"/>
        <v>0</v>
      </c>
      <c r="C13" s="2">
        <f t="shared" si="0"/>
        <v>3.1415926535897934E-2</v>
      </c>
      <c r="D13" s="2">
        <f t="shared" si="1"/>
        <v>0.99850705380536586</v>
      </c>
      <c r="E13" s="2">
        <f>ROUND(D13/Quantization!$E$35,0)*Quantization!$E$35</f>
        <v>1</v>
      </c>
      <c r="F13" s="2">
        <f t="shared" si="6"/>
        <v>0.49999999999999994</v>
      </c>
      <c r="G13" s="2">
        <f t="shared" si="7"/>
        <v>50</v>
      </c>
      <c r="H13" s="2">
        <f t="shared" si="2"/>
        <v>0.15707963267948963</v>
      </c>
      <c r="I13" s="2">
        <f t="shared" si="3"/>
        <v>0.98768834059513777</v>
      </c>
    </row>
    <row r="14" spans="1:15">
      <c r="A14" s="2">
        <f t="shared" si="4"/>
        <v>0.10999999999999999</v>
      </c>
      <c r="B14" s="2">
        <f t="shared" si="5"/>
        <v>1</v>
      </c>
      <c r="C14" s="2">
        <f t="shared" si="0"/>
        <v>3.4557519189487719E-2</v>
      </c>
      <c r="D14" s="2">
        <f t="shared" si="1"/>
        <v>0.99840354540661791</v>
      </c>
      <c r="E14" s="2">
        <f>ROUND(D14/Quantization!$E$35,0)*Quantization!$E$35</f>
        <v>1</v>
      </c>
      <c r="F14" s="2">
        <f t="shared" si="6"/>
        <v>0.54999999999999993</v>
      </c>
      <c r="G14" s="2">
        <f t="shared" si="7"/>
        <v>55</v>
      </c>
      <c r="H14" s="2">
        <f t="shared" si="2"/>
        <v>0.17278759594743862</v>
      </c>
      <c r="I14" s="2">
        <f t="shared" si="3"/>
        <v>0.98510932615477387</v>
      </c>
    </row>
    <row r="15" spans="1:15">
      <c r="A15" s="2">
        <f t="shared" si="4"/>
        <v>0.11999999999999998</v>
      </c>
      <c r="B15" s="2">
        <f t="shared" si="5"/>
        <v>2</v>
      </c>
      <c r="C15" s="2">
        <f t="shared" si="0"/>
        <v>3.7699111843077511E-2</v>
      </c>
      <c r="D15" s="2">
        <f t="shared" si="1"/>
        <v>0.9982901831679486</v>
      </c>
      <c r="E15" s="2">
        <f>ROUND(D15/Quantization!$E$35,0)*Quantization!$E$35</f>
        <v>1</v>
      </c>
      <c r="F15" s="2">
        <f t="shared" si="6"/>
        <v>0.6</v>
      </c>
      <c r="G15" s="2">
        <f t="shared" si="7"/>
        <v>60</v>
      </c>
      <c r="H15" s="2">
        <f t="shared" si="2"/>
        <v>0.1884955592153876</v>
      </c>
      <c r="I15" s="2">
        <f t="shared" si="3"/>
        <v>0.98228725072868872</v>
      </c>
    </row>
    <row r="16" spans="1:15">
      <c r="A16" s="2">
        <f t="shared" si="4"/>
        <v>0.12999999999999998</v>
      </c>
      <c r="B16" s="2">
        <f t="shared" si="5"/>
        <v>3</v>
      </c>
      <c r="C16" s="2">
        <f t="shared" si="0"/>
        <v>4.084070449666731E-2</v>
      </c>
      <c r="D16" s="2">
        <f t="shared" si="1"/>
        <v>0.9981669682081975</v>
      </c>
      <c r="E16" s="2">
        <f>ROUND(D16/Quantization!$E$35,0)*Quantization!$E$35</f>
        <v>1</v>
      </c>
      <c r="F16" s="2">
        <f t="shared" si="6"/>
        <v>0.65</v>
      </c>
      <c r="G16" s="2">
        <f t="shared" si="7"/>
        <v>65</v>
      </c>
      <c r="H16" s="2">
        <f t="shared" si="2"/>
        <v>0.20420352248333656</v>
      </c>
      <c r="I16" s="2">
        <f t="shared" si="3"/>
        <v>0.97922281062176575</v>
      </c>
    </row>
    <row r="17" spans="1:9">
      <c r="A17" s="2">
        <f t="shared" si="4"/>
        <v>0.13999999999999999</v>
      </c>
      <c r="B17" s="2">
        <f t="shared" si="5"/>
        <v>4</v>
      </c>
      <c r="C17" s="2">
        <f t="shared" si="0"/>
        <v>4.3982297150257102E-2</v>
      </c>
      <c r="D17" s="2">
        <f t="shared" si="1"/>
        <v>0.99803390174344653</v>
      </c>
      <c r="E17" s="2">
        <f>ROUND(D17/Quantization!$E$35,0)*Quantization!$E$35</f>
        <v>1</v>
      </c>
      <c r="F17" s="2">
        <f t="shared" si="6"/>
        <v>0.70000000000000007</v>
      </c>
      <c r="G17" s="2">
        <f t="shared" si="7"/>
        <v>70</v>
      </c>
      <c r="H17" s="2">
        <f t="shared" si="2"/>
        <v>0.21991148575128555</v>
      </c>
      <c r="I17" s="2">
        <f t="shared" si="3"/>
        <v>0.97591676193874743</v>
      </c>
    </row>
    <row r="18" spans="1:9">
      <c r="A18" s="2">
        <f t="shared" si="4"/>
        <v>0.15</v>
      </c>
      <c r="B18" s="2">
        <f t="shared" si="5"/>
        <v>0</v>
      </c>
      <c r="C18" s="2">
        <f t="shared" si="0"/>
        <v>4.7123889803846901E-2</v>
      </c>
      <c r="D18" s="2">
        <f t="shared" si="1"/>
        <v>0.99789098508700802</v>
      </c>
      <c r="E18" s="2">
        <f>ROUND(D18/Quantization!$E$35,0)*Quantization!$E$35</f>
        <v>1</v>
      </c>
      <c r="F18" s="2">
        <f t="shared" si="6"/>
        <v>0.75000000000000011</v>
      </c>
      <c r="G18" s="2">
        <f t="shared" si="7"/>
        <v>75</v>
      </c>
      <c r="H18" s="2">
        <f t="shared" si="2"/>
        <v>0.23561944901923454</v>
      </c>
      <c r="I18" s="2">
        <f t="shared" si="3"/>
        <v>0.97236992039767656</v>
      </c>
    </row>
    <row r="19" spans="1:9">
      <c r="A19" s="2">
        <f t="shared" si="4"/>
        <v>0.16</v>
      </c>
      <c r="B19" s="2">
        <f t="shared" si="5"/>
        <v>1</v>
      </c>
      <c r="C19" s="2">
        <f t="shared" si="0"/>
        <v>5.0265482457436693E-2</v>
      </c>
      <c r="D19" s="2">
        <f t="shared" si="1"/>
        <v>0.99773821964941145</v>
      </c>
      <c r="E19" s="2">
        <f>ROUND(D19/Quantization!$E$35,0)*Quantization!$E$35</f>
        <v>1</v>
      </c>
      <c r="F19" s="2">
        <f t="shared" si="6"/>
        <v>0.80000000000000016</v>
      </c>
      <c r="G19" s="2">
        <f t="shared" si="7"/>
        <v>80</v>
      </c>
      <c r="H19" s="2">
        <f t="shared" si="2"/>
        <v>0.25132741228718353</v>
      </c>
      <c r="I19" s="2">
        <f t="shared" si="3"/>
        <v>0.96858316112863108</v>
      </c>
    </row>
    <row r="20" spans="1:9">
      <c r="A20" s="2">
        <f t="shared" si="4"/>
        <v>0.17</v>
      </c>
      <c r="B20" s="2">
        <f t="shared" si="5"/>
        <v>2</v>
      </c>
      <c r="C20" s="2">
        <f t="shared" si="0"/>
        <v>5.3407075111026485E-2</v>
      </c>
      <c r="D20" s="2">
        <f t="shared" si="1"/>
        <v>0.99757560693839031</v>
      </c>
      <c r="E20" s="2">
        <f>ROUND(D20/Quantization!$E$35,0)*Quantization!$E$35</f>
        <v>1</v>
      </c>
      <c r="F20" s="2">
        <f t="shared" si="6"/>
        <v>0.8500000000000002</v>
      </c>
      <c r="G20" s="2">
        <f t="shared" si="7"/>
        <v>85</v>
      </c>
      <c r="H20" s="2">
        <f t="shared" si="2"/>
        <v>0.26703537555513246</v>
      </c>
      <c r="I20" s="2">
        <f t="shared" si="3"/>
        <v>0.96455741845779808</v>
      </c>
    </row>
    <row r="21" spans="1:9">
      <c r="A21" s="2">
        <f t="shared" si="4"/>
        <v>0.18000000000000002</v>
      </c>
      <c r="B21" s="2">
        <f t="shared" si="5"/>
        <v>3</v>
      </c>
      <c r="C21" s="2">
        <f t="shared" si="0"/>
        <v>5.6548667764616284E-2</v>
      </c>
      <c r="D21" s="2">
        <f t="shared" si="1"/>
        <v>0.99740314855886603</v>
      </c>
      <c r="E21" s="2">
        <f>ROUND(D21/Quantization!$E$35,0)*Quantization!$E$35</f>
        <v>1</v>
      </c>
      <c r="F21" s="2">
        <f t="shared" si="6"/>
        <v>0.90000000000000024</v>
      </c>
      <c r="G21" s="2">
        <f t="shared" si="7"/>
        <v>90</v>
      </c>
      <c r="H21" s="2">
        <f t="shared" si="2"/>
        <v>0.28274333882308145</v>
      </c>
      <c r="I21" s="2">
        <f t="shared" si="3"/>
        <v>0.96029368567694307</v>
      </c>
    </row>
    <row r="22" spans="1:9">
      <c r="A22" s="2">
        <f t="shared" si="4"/>
        <v>0.19000000000000003</v>
      </c>
      <c r="B22" s="2">
        <f t="shared" si="5"/>
        <v>4</v>
      </c>
      <c r="C22" s="2">
        <f t="shared" si="0"/>
        <v>5.9690260418206083E-2</v>
      </c>
      <c r="D22" s="2">
        <f t="shared" si="1"/>
        <v>0.99722084621293361</v>
      </c>
      <c r="E22" s="2">
        <f>ROUND(D22/Quantization!$E$35,0)*Quantization!$E$35</f>
        <v>1</v>
      </c>
      <c r="F22" s="2">
        <f t="shared" si="6"/>
        <v>0.95000000000000029</v>
      </c>
      <c r="G22" s="2">
        <f t="shared" si="7"/>
        <v>95</v>
      </c>
      <c r="H22" s="2">
        <f t="shared" si="2"/>
        <v>0.29845130209103049</v>
      </c>
      <c r="I22" s="2">
        <f t="shared" si="3"/>
        <v>0.95579301479833012</v>
      </c>
    </row>
    <row r="23" spans="1:9">
      <c r="A23" s="2">
        <f t="shared" si="4"/>
        <v>0.20000000000000004</v>
      </c>
      <c r="B23" s="2">
        <f t="shared" si="5"/>
        <v>0</v>
      </c>
      <c r="C23" s="2">
        <f t="shared" si="0"/>
        <v>6.2831853071795882E-2</v>
      </c>
      <c r="D23" s="2">
        <f t="shared" si="1"/>
        <v>0.99702870169984326</v>
      </c>
      <c r="E23" s="2">
        <f>ROUND(D23/Quantization!$E$35,0)*Quantization!$E$35</f>
        <v>1</v>
      </c>
      <c r="F23" s="2">
        <f t="shared" si="6"/>
        <v>1.0000000000000002</v>
      </c>
      <c r="G23" s="2">
        <f t="shared" si="7"/>
        <v>100</v>
      </c>
      <c r="H23" s="2">
        <f t="shared" si="2"/>
        <v>0.31415926535897937</v>
      </c>
      <c r="I23" s="2">
        <f t="shared" si="3"/>
        <v>0.95105651629515353</v>
      </c>
    </row>
    <row r="24" spans="1:9">
      <c r="A24" s="2">
        <f t="shared" si="4"/>
        <v>0.21000000000000005</v>
      </c>
      <c r="B24" s="2">
        <f t="shared" si="5"/>
        <v>1</v>
      </c>
      <c r="C24" s="2">
        <f t="shared" si="0"/>
        <v>6.5973445725385674E-2</v>
      </c>
      <c r="D24" s="2">
        <f t="shared" si="1"/>
        <v>0.99682671691598401</v>
      </c>
      <c r="E24" s="2">
        <f>ROUND(D24/Quantization!$E$35,0)*Quantization!$E$35</f>
        <v>1</v>
      </c>
      <c r="F24" s="2">
        <f t="shared" si="6"/>
        <v>1.0500000000000003</v>
      </c>
      <c r="G24" s="2">
        <f t="shared" si="7"/>
        <v>105</v>
      </c>
      <c r="H24" s="2">
        <f t="shared" si="2"/>
        <v>0.32986722862692835</v>
      </c>
      <c r="I24" s="2">
        <f t="shared" si="3"/>
        <v>0.9460853588275453</v>
      </c>
    </row>
    <row r="25" spans="1:9">
      <c r="A25" s="2">
        <f t="shared" si="4"/>
        <v>0.22000000000000006</v>
      </c>
      <c r="B25" s="2">
        <f t="shared" si="5"/>
        <v>2</v>
      </c>
      <c r="C25" s="2">
        <f t="shared" si="0"/>
        <v>6.9115038378975466E-2</v>
      </c>
      <c r="D25" s="2">
        <f t="shared" si="1"/>
        <v>0.99661489385486401</v>
      </c>
      <c r="E25" s="2">
        <f>ROUND(D25/Quantization!$E$35,0)*Quantization!$E$35</f>
        <v>1</v>
      </c>
      <c r="F25" s="2">
        <f t="shared" si="6"/>
        <v>1.1000000000000003</v>
      </c>
      <c r="G25" s="2">
        <f t="shared" si="7"/>
        <v>110</v>
      </c>
      <c r="H25" s="2">
        <f t="shared" si="2"/>
        <v>0.3455751918948774</v>
      </c>
      <c r="I25" s="2">
        <f t="shared" si="3"/>
        <v>0.94088076895422545</v>
      </c>
    </row>
    <row r="26" spans="1:9">
      <c r="A26" s="2">
        <f t="shared" si="4"/>
        <v>0.23000000000000007</v>
      </c>
      <c r="B26" s="2">
        <f t="shared" si="5"/>
        <v>3</v>
      </c>
      <c r="C26" s="2">
        <f t="shared" si="0"/>
        <v>7.2256631032565272E-2</v>
      </c>
      <c r="D26" s="2">
        <f t="shared" si="1"/>
        <v>0.99639323460709139</v>
      </c>
      <c r="E26" s="2">
        <f>ROUND(D26/Quantization!$E$35,0)*Quantization!$E$35</f>
        <v>1</v>
      </c>
      <c r="F26" s="2">
        <f t="shared" si="6"/>
        <v>1.1500000000000004</v>
      </c>
      <c r="G26" s="2">
        <f t="shared" si="7"/>
        <v>115</v>
      </c>
      <c r="H26" s="2">
        <f t="shared" si="2"/>
        <v>0.36128315516282633</v>
      </c>
      <c r="I26" s="2">
        <f t="shared" si="3"/>
        <v>0.93544403082986727</v>
      </c>
    </row>
    <row r="27" spans="1:9">
      <c r="A27" s="2">
        <f t="shared" si="4"/>
        <v>0.24000000000000007</v>
      </c>
      <c r="B27" s="2">
        <f t="shared" si="5"/>
        <v>4</v>
      </c>
      <c r="C27" s="2">
        <f t="shared" si="0"/>
        <v>7.5398223686155064E-2</v>
      </c>
      <c r="D27" s="2">
        <f t="shared" si="1"/>
        <v>0.99616174136035329</v>
      </c>
      <c r="E27" s="2">
        <f>ROUND(D27/Quantization!$E$35,0)*Quantization!$E$35</f>
        <v>1</v>
      </c>
      <c r="F27" s="2">
        <f t="shared" si="6"/>
        <v>1.2000000000000004</v>
      </c>
      <c r="G27" s="2">
        <f t="shared" si="7"/>
        <v>120</v>
      </c>
      <c r="H27" s="2">
        <f t="shared" si="2"/>
        <v>0.37699111843077532</v>
      </c>
      <c r="I27" s="2">
        <f t="shared" si="3"/>
        <v>0.92977648588825135</v>
      </c>
    </row>
    <row r="28" spans="1:9">
      <c r="A28" s="2">
        <f t="shared" si="4"/>
        <v>0.25000000000000006</v>
      </c>
      <c r="B28" s="2">
        <f t="shared" si="5"/>
        <v>0</v>
      </c>
      <c r="C28" s="2">
        <f t="shared" si="0"/>
        <v>7.8539816339744842E-2</v>
      </c>
      <c r="D28" s="2">
        <f t="shared" si="1"/>
        <v>0.99592041639939488</v>
      </c>
      <c r="E28" s="2">
        <f>ROUND(D28/Quantization!$E$35,0)*Quantization!$E$35</f>
        <v>1</v>
      </c>
      <c r="F28" s="2">
        <f t="shared" si="6"/>
        <v>1.2500000000000004</v>
      </c>
      <c r="G28" s="2">
        <f t="shared" si="7"/>
        <v>125</v>
      </c>
      <c r="H28" s="2">
        <f t="shared" si="2"/>
        <v>0.39269908169872431</v>
      </c>
      <c r="I28" s="2">
        <f t="shared" si="3"/>
        <v>0.92387953251128674</v>
      </c>
    </row>
    <row r="29" spans="1:9">
      <c r="A29" s="2">
        <f t="shared" si="4"/>
        <v>0.26000000000000006</v>
      </c>
      <c r="B29" s="2">
        <f t="shared" si="5"/>
        <v>1</v>
      </c>
      <c r="C29" s="2">
        <f t="shared" si="0"/>
        <v>8.1681408993334648E-2</v>
      </c>
      <c r="D29" s="2">
        <f t="shared" si="1"/>
        <v>0.99566926210599582</v>
      </c>
      <c r="E29" s="2">
        <f>ROUND(D29/Quantization!$E$35,0)*Quantization!$E$35</f>
        <v>1</v>
      </c>
      <c r="F29" s="2">
        <f t="shared" si="6"/>
        <v>1.3000000000000005</v>
      </c>
      <c r="G29" s="2">
        <f t="shared" si="7"/>
        <v>130</v>
      </c>
      <c r="H29" s="2">
        <f t="shared" si="2"/>
        <v>0.40840704496667324</v>
      </c>
      <c r="I29" s="2">
        <f t="shared" si="3"/>
        <v>0.91775462568398114</v>
      </c>
    </row>
    <row r="30" spans="1:9">
      <c r="A30" s="2">
        <f t="shared" si="4"/>
        <v>0.27000000000000007</v>
      </c>
      <c r="B30" s="2">
        <f t="shared" si="5"/>
        <v>2</v>
      </c>
      <c r="C30" s="2">
        <f t="shared" si="0"/>
        <v>8.482300164692444E-2</v>
      </c>
      <c r="D30" s="2">
        <f t="shared" si="1"/>
        <v>0.99540828095894784</v>
      </c>
      <c r="E30" s="2">
        <f>ROUND(D30/Quantization!$E$35,0)*Quantization!$E$35</f>
        <v>1</v>
      </c>
      <c r="F30" s="2">
        <f t="shared" si="6"/>
        <v>1.3500000000000005</v>
      </c>
      <c r="G30" s="2">
        <f t="shared" si="7"/>
        <v>135</v>
      </c>
      <c r="H30" s="2">
        <f t="shared" si="2"/>
        <v>0.42411500823462228</v>
      </c>
      <c r="I30" s="2">
        <f t="shared" si="3"/>
        <v>0.91140327663544518</v>
      </c>
    </row>
    <row r="31" spans="1:9">
      <c r="A31" s="2">
        <f t="shared" si="4"/>
        <v>0.28000000000000008</v>
      </c>
      <c r="B31" s="2">
        <f t="shared" si="5"/>
        <v>3</v>
      </c>
      <c r="C31" s="2">
        <f t="shared" si="0"/>
        <v>8.7964594300514232E-2</v>
      </c>
      <c r="D31" s="2">
        <f t="shared" si="1"/>
        <v>0.99513747553402931</v>
      </c>
      <c r="E31" s="2">
        <f>ROUND(D31/Quantization!$E$35,0)*Quantization!$E$35</f>
        <v>1</v>
      </c>
      <c r="F31" s="2">
        <f t="shared" si="6"/>
        <v>1.4000000000000006</v>
      </c>
      <c r="G31" s="2">
        <f t="shared" si="7"/>
        <v>140</v>
      </c>
      <c r="H31" s="2">
        <f t="shared" si="2"/>
        <v>0.43982297150257127</v>
      </c>
      <c r="I31" s="2">
        <f t="shared" si="3"/>
        <v>0.90482705246601947</v>
      </c>
    </row>
    <row r="32" spans="1:9">
      <c r="A32" s="2">
        <f t="shared" si="4"/>
        <v>0.29000000000000009</v>
      </c>
      <c r="B32" s="2">
        <f t="shared" si="5"/>
        <v>4</v>
      </c>
      <c r="C32" s="2">
        <f t="shared" si="0"/>
        <v>9.1106186954104038E-2</v>
      </c>
      <c r="D32" s="2">
        <f t="shared" si="1"/>
        <v>0.99485684850398048</v>
      </c>
      <c r="E32" s="2">
        <f>ROUND(D32/Quantization!$E$35,0)*Quantization!$E$35</f>
        <v>1</v>
      </c>
      <c r="F32" s="2">
        <f t="shared" si="6"/>
        <v>1.4500000000000006</v>
      </c>
      <c r="G32" s="2">
        <f t="shared" si="7"/>
        <v>145</v>
      </c>
      <c r="H32" s="2">
        <f t="shared" si="2"/>
        <v>0.4555309347705202</v>
      </c>
      <c r="I32" s="2">
        <f t="shared" si="3"/>
        <v>0.89802757576061554</v>
      </c>
    </row>
    <row r="33" spans="1:9">
      <c r="A33" s="2">
        <f t="shared" si="4"/>
        <v>0.3000000000000001</v>
      </c>
      <c r="B33" s="2">
        <f t="shared" si="5"/>
        <v>0</v>
      </c>
      <c r="C33" s="2">
        <f t="shared" si="0"/>
        <v>9.424777960769383E-2</v>
      </c>
      <c r="D33" s="2">
        <f t="shared" si="1"/>
        <v>0.99456640263847695</v>
      </c>
      <c r="E33" s="2">
        <f>ROUND(D33/Quantization!$E$35,0)*Quantization!$E$35</f>
        <v>1</v>
      </c>
      <c r="F33" s="2">
        <f t="shared" si="6"/>
        <v>1.5000000000000007</v>
      </c>
      <c r="G33" s="2">
        <f t="shared" si="7"/>
        <v>150</v>
      </c>
      <c r="H33" s="2">
        <f t="shared" si="2"/>
        <v>0.47123889803846919</v>
      </c>
      <c r="I33" s="2">
        <f t="shared" si="3"/>
        <v>0.89100652418836779</v>
      </c>
    </row>
    <row r="34" spans="1:9">
      <c r="A34" s="2">
        <f t="shared" si="4"/>
        <v>0.31000000000000011</v>
      </c>
      <c r="B34" s="2">
        <f t="shared" si="5"/>
        <v>1</v>
      </c>
      <c r="C34" s="2">
        <f t="shared" si="0"/>
        <v>9.7389372261283622E-2</v>
      </c>
      <c r="D34" s="2">
        <f t="shared" si="1"/>
        <v>0.99426614080410203</v>
      </c>
      <c r="E34" s="2">
        <f>ROUND(D34/Quantization!$E$35,0)*Quantization!$E$35</f>
        <v>1</v>
      </c>
      <c r="F34" s="2">
        <f t="shared" si="6"/>
        <v>1.5500000000000007</v>
      </c>
      <c r="G34" s="2">
        <f t="shared" si="7"/>
        <v>155</v>
      </c>
      <c r="H34" s="2">
        <f t="shared" si="2"/>
        <v>0.48694686130641818</v>
      </c>
      <c r="I34" s="2">
        <f t="shared" si="3"/>
        <v>0.88376563008869335</v>
      </c>
    </row>
    <row r="35" spans="1:9">
      <c r="A35" s="2">
        <f t="shared" si="4"/>
        <v>0.32000000000000012</v>
      </c>
      <c r="B35" s="2">
        <f t="shared" si="5"/>
        <v>2</v>
      </c>
      <c r="C35" s="2">
        <f t="shared" si="0"/>
        <v>0.10053096491487343</v>
      </c>
      <c r="D35" s="2">
        <f t="shared" si="1"/>
        <v>0.99395606596431885</v>
      </c>
      <c r="E35" s="2">
        <f>ROUND(D35/Quantization!$E$35,0)*Quantization!$E$35</f>
        <v>1</v>
      </c>
      <c r="F35" s="2">
        <f t="shared" si="6"/>
        <v>1.6000000000000008</v>
      </c>
      <c r="G35" s="2">
        <f t="shared" si="7"/>
        <v>160</v>
      </c>
      <c r="H35" s="2">
        <f t="shared" si="2"/>
        <v>0.50265482457436717</v>
      </c>
      <c r="I35" s="2">
        <f t="shared" si="3"/>
        <v>0.87630668004386347</v>
      </c>
    </row>
    <row r="36" spans="1:9">
      <c r="A36" s="2">
        <f t="shared" si="4"/>
        <v>0.33000000000000013</v>
      </c>
      <c r="B36" s="2">
        <f t="shared" si="5"/>
        <v>3</v>
      </c>
      <c r="C36" s="2">
        <f t="shared" si="0"/>
        <v>0.10367255756846322</v>
      </c>
      <c r="D36" s="2">
        <f t="shared" si="1"/>
        <v>0.99363618117944086</v>
      </c>
      <c r="E36" s="2">
        <f>ROUND(D36/Quantization!$E$35,0)*Quantization!$E$35</f>
        <v>1</v>
      </c>
      <c r="F36" s="2">
        <f t="shared" si="6"/>
        <v>1.6500000000000008</v>
      </c>
      <c r="G36" s="2">
        <f t="shared" si="7"/>
        <v>165</v>
      </c>
      <c r="H36" s="2">
        <f t="shared" si="2"/>
        <v>0.51836278784231615</v>
      </c>
      <c r="I36" s="2">
        <f t="shared" si="3"/>
        <v>0.86863151443819109</v>
      </c>
    </row>
    <row r="37" spans="1:9">
      <c r="A37" s="2">
        <f t="shared" si="4"/>
        <v>0.34000000000000014</v>
      </c>
      <c r="B37" s="2">
        <f t="shared" si="5"/>
        <v>4</v>
      </c>
      <c r="C37" s="2">
        <f t="shared" si="0"/>
        <v>0.10681415022205301</v>
      </c>
      <c r="D37" s="2">
        <f t="shared" si="1"/>
        <v>0.99330648960660195</v>
      </c>
      <c r="E37" s="2">
        <f>ROUND(D37/Quantization!$E$35,0)*Quantization!$E$35</f>
        <v>1</v>
      </c>
      <c r="F37" s="2">
        <f t="shared" si="6"/>
        <v>1.7000000000000008</v>
      </c>
      <c r="G37" s="2">
        <f t="shared" si="7"/>
        <v>170</v>
      </c>
      <c r="H37" s="2">
        <f t="shared" si="2"/>
        <v>0.53407075111026503</v>
      </c>
      <c r="I37" s="2">
        <f t="shared" si="3"/>
        <v>0.86074202700394353</v>
      </c>
    </row>
    <row r="38" spans="1:9">
      <c r="A38" s="2">
        <f t="shared" si="4"/>
        <v>0.35000000000000014</v>
      </c>
      <c r="B38" s="2">
        <f t="shared" si="5"/>
        <v>0</v>
      </c>
      <c r="C38" s="2">
        <f t="shared" si="0"/>
        <v>0.10995574287564282</v>
      </c>
      <c r="D38" s="2">
        <f t="shared" si="1"/>
        <v>0.99296699449972448</v>
      </c>
      <c r="E38" s="2">
        <f>ROUND(D38/Quantization!$E$35,0)*Quantization!$E$35</f>
        <v>1</v>
      </c>
      <c r="F38" s="2">
        <f t="shared" si="6"/>
        <v>1.7500000000000009</v>
      </c>
      <c r="G38" s="2">
        <f t="shared" si="7"/>
        <v>175</v>
      </c>
      <c r="H38" s="2">
        <f t="shared" si="2"/>
        <v>0.54977871437821413</v>
      </c>
      <c r="I38" s="2">
        <f t="shared" si="3"/>
        <v>0.85264016435409207</v>
      </c>
    </row>
    <row r="39" spans="1:9">
      <c r="A39" s="2">
        <f t="shared" si="4"/>
        <v>0.36000000000000015</v>
      </c>
      <c r="B39" s="2">
        <f t="shared" si="5"/>
        <v>1</v>
      </c>
      <c r="C39" s="2">
        <f t="shared" si="0"/>
        <v>0.11309733552923261</v>
      </c>
      <c r="D39" s="2">
        <f t="shared" si="1"/>
        <v>0.99261769920948839</v>
      </c>
      <c r="E39" s="2">
        <f>ROUND(D39/Quantization!$E$35,0)*Quantization!$E$35</f>
        <v>1</v>
      </c>
      <c r="F39" s="2">
        <f t="shared" si="6"/>
        <v>1.8000000000000009</v>
      </c>
      <c r="G39" s="2">
        <f t="shared" si="7"/>
        <v>180</v>
      </c>
      <c r="H39" s="2">
        <f t="shared" si="2"/>
        <v>0.56548667764616312</v>
      </c>
      <c r="I39" s="2">
        <f t="shared" si="3"/>
        <v>0.84432792550201485</v>
      </c>
    </row>
    <row r="40" spans="1:9">
      <c r="A40" s="2">
        <f t="shared" si="4"/>
        <v>0.37000000000000016</v>
      </c>
      <c r="B40" s="2">
        <f t="shared" si="5"/>
        <v>2</v>
      </c>
      <c r="C40" s="2">
        <f t="shared" si="0"/>
        <v>0.1162389281828224</v>
      </c>
      <c r="D40" s="2">
        <f t="shared" si="1"/>
        <v>0.99225860718329706</v>
      </c>
      <c r="E40" s="2">
        <f>ROUND(D40/Quantization!$E$35,0)*Quantization!$E$35</f>
        <v>1</v>
      </c>
      <c r="F40" s="2">
        <f t="shared" si="6"/>
        <v>1.850000000000001</v>
      </c>
      <c r="G40" s="2">
        <f t="shared" si="7"/>
        <v>185</v>
      </c>
      <c r="H40" s="2">
        <f t="shared" si="2"/>
        <v>0.58119464091411199</v>
      </c>
      <c r="I40" s="2">
        <f t="shared" si="3"/>
        <v>0.83580736136827016</v>
      </c>
    </row>
    <row r="41" spans="1:9">
      <c r="A41" s="2">
        <f t="shared" si="4"/>
        <v>0.38000000000000017</v>
      </c>
      <c r="B41" s="2">
        <f t="shared" si="5"/>
        <v>3</v>
      </c>
      <c r="C41" s="2">
        <f t="shared" si="0"/>
        <v>0.11938052083641221</v>
      </c>
      <c r="D41" s="2">
        <f t="shared" si="1"/>
        <v>0.99188972196524383</v>
      </c>
      <c r="E41" s="2">
        <f>ROUND(D41/Quantization!$E$35,0)*Quantization!$E$35</f>
        <v>1</v>
      </c>
      <c r="F41" s="2">
        <f t="shared" si="6"/>
        <v>1.900000000000001</v>
      </c>
      <c r="G41" s="2">
        <f t="shared" si="7"/>
        <v>190</v>
      </c>
      <c r="H41" s="2">
        <f t="shared" si="2"/>
        <v>0.59690260418206109</v>
      </c>
      <c r="I41" s="2">
        <f t="shared" si="3"/>
        <v>0.82708057427456161</v>
      </c>
    </row>
    <row r="42" spans="1:9">
      <c r="A42" s="2">
        <f t="shared" si="4"/>
        <v>0.39000000000000018</v>
      </c>
      <c r="B42" s="2">
        <f t="shared" si="5"/>
        <v>4</v>
      </c>
      <c r="C42" s="2">
        <f t="shared" si="0"/>
        <v>0.122522113490002</v>
      </c>
      <c r="D42" s="2">
        <f t="shared" si="1"/>
        <v>0.99151104719607686</v>
      </c>
      <c r="E42" s="2">
        <f>ROUND(D42/Quantization!$E$35,0)*Quantization!$E$35</f>
        <v>1</v>
      </c>
      <c r="F42" s="2">
        <f t="shared" si="6"/>
        <v>1.9500000000000011</v>
      </c>
      <c r="G42" s="2">
        <f t="shared" si="7"/>
        <v>195</v>
      </c>
      <c r="H42" s="2">
        <f t="shared" si="2"/>
        <v>0.61261056745000997</v>
      </c>
      <c r="I42" s="2">
        <f t="shared" si="3"/>
        <v>0.81814971742502329</v>
      </c>
    </row>
    <row r="43" spans="1:9">
      <c r="A43" s="2">
        <f t="shared" si="4"/>
        <v>0.40000000000000019</v>
      </c>
      <c r="B43" s="2">
        <f t="shared" si="5"/>
        <v>0</v>
      </c>
      <c r="C43" s="2">
        <f t="shared" si="0"/>
        <v>0.12566370614359179</v>
      </c>
      <c r="D43" s="2">
        <f t="shared" si="1"/>
        <v>0.99112258661316344</v>
      </c>
      <c r="E43" s="2">
        <f>ROUND(D43/Quantization!$E$35,0)*Quantization!$E$35</f>
        <v>1</v>
      </c>
      <c r="F43" s="2">
        <f t="shared" si="6"/>
        <v>2.0000000000000009</v>
      </c>
      <c r="G43" s="2">
        <f t="shared" si="7"/>
        <v>200</v>
      </c>
      <c r="H43" s="2">
        <f t="shared" si="2"/>
        <v>0.62831853071795885</v>
      </c>
      <c r="I43" s="2">
        <f t="shared" si="3"/>
        <v>0.80901699437494734</v>
      </c>
    </row>
    <row r="44" spans="1:9">
      <c r="A44" s="2">
        <f t="shared" si="4"/>
        <v>0.4100000000000002</v>
      </c>
      <c r="B44" s="2">
        <f t="shared" si="5"/>
        <v>1</v>
      </c>
      <c r="C44" s="2">
        <f t="shared" si="0"/>
        <v>0.12880529879718158</v>
      </c>
      <c r="D44" s="2">
        <f t="shared" si="1"/>
        <v>0.99072434405045229</v>
      </c>
      <c r="E44" s="2">
        <f>ROUND(D44/Quantization!$E$35,0)*Quantization!$E$35</f>
        <v>1</v>
      </c>
      <c r="F44" s="2">
        <f t="shared" si="6"/>
        <v>2.0500000000000007</v>
      </c>
      <c r="G44" s="2">
        <f t="shared" si="7"/>
        <v>205</v>
      </c>
      <c r="H44" s="2">
        <f t="shared" si="2"/>
        <v>0.64402649398590783</v>
      </c>
      <c r="I44" s="2">
        <f t="shared" si="3"/>
        <v>0.79968465848709036</v>
      </c>
    </row>
    <row r="45" spans="1:9">
      <c r="A45" s="2">
        <f t="shared" si="4"/>
        <v>0.42000000000000021</v>
      </c>
      <c r="B45" s="2">
        <f t="shared" si="5"/>
        <v>2</v>
      </c>
      <c r="C45" s="2">
        <f t="shared" si="0"/>
        <v>0.13194689145077138</v>
      </c>
      <c r="D45" s="2">
        <f t="shared" si="1"/>
        <v>0.99031632343843712</v>
      </c>
      <c r="E45" s="2">
        <f>ROUND(D45/Quantization!$E$35,0)*Quantization!$E$35</f>
        <v>1</v>
      </c>
      <c r="F45" s="2">
        <f t="shared" si="6"/>
        <v>2.1000000000000005</v>
      </c>
      <c r="G45" s="2">
        <f t="shared" si="7"/>
        <v>210</v>
      </c>
      <c r="H45" s="2">
        <f t="shared" si="2"/>
        <v>0.65973445725385671</v>
      </c>
      <c r="I45" s="2">
        <f t="shared" si="3"/>
        <v>0.7901550123756903</v>
      </c>
    </row>
    <row r="46" spans="1:9">
      <c r="A46" s="2">
        <f t="shared" si="4"/>
        <v>0.43000000000000022</v>
      </c>
      <c r="B46" s="2">
        <f t="shared" si="5"/>
        <v>3</v>
      </c>
      <c r="C46" s="2">
        <f t="shared" si="0"/>
        <v>0.1350884841043612</v>
      </c>
      <c r="D46" s="2">
        <f t="shared" si="1"/>
        <v>0.98989852880411633</v>
      </c>
      <c r="E46" s="2">
        <f>ROUND(D46/Quantization!$E$35,0)*Quantization!$E$35</f>
        <v>1</v>
      </c>
      <c r="F46" s="2">
        <f t="shared" si="6"/>
        <v>2.1500000000000004</v>
      </c>
      <c r="G46" s="2">
        <f t="shared" si="7"/>
        <v>215</v>
      </c>
      <c r="H46" s="2">
        <f t="shared" si="2"/>
        <v>0.67544242052180559</v>
      </c>
      <c r="I46" s="2">
        <f t="shared" si="3"/>
        <v>0.78043040733832969</v>
      </c>
    </row>
    <row r="47" spans="1:9">
      <c r="A47" s="2">
        <f t="shared" si="4"/>
        <v>0.44000000000000022</v>
      </c>
      <c r="B47" s="2">
        <f t="shared" si="5"/>
        <v>4</v>
      </c>
      <c r="C47" s="2">
        <f t="shared" si="0"/>
        <v>0.13823007675795096</v>
      </c>
      <c r="D47" s="2">
        <f t="shared" si="1"/>
        <v>0.98947096427095449</v>
      </c>
      <c r="E47" s="2">
        <f>ROUND(D47/Quantization!$E$35,0)*Quantization!$E$35</f>
        <v>1</v>
      </c>
      <c r="F47" s="2">
        <f t="shared" si="6"/>
        <v>2.2000000000000002</v>
      </c>
      <c r="G47" s="2">
        <f t="shared" si="7"/>
        <v>220</v>
      </c>
      <c r="H47" s="2">
        <f t="shared" si="2"/>
        <v>0.69115038378975457</v>
      </c>
      <c r="I47" s="2">
        <f t="shared" si="3"/>
        <v>0.77051324277578914</v>
      </c>
    </row>
    <row r="48" spans="1:9">
      <c r="A48" s="2">
        <f t="shared" si="4"/>
        <v>0.45000000000000023</v>
      </c>
      <c r="B48" s="2">
        <f t="shared" si="5"/>
        <v>0</v>
      </c>
      <c r="C48" s="2">
        <f t="shared" si="0"/>
        <v>0.14137166941154078</v>
      </c>
      <c r="D48" s="2">
        <f t="shared" si="1"/>
        <v>0.98903363405884093</v>
      </c>
      <c r="E48" s="2">
        <f>ROUND(D48/Quantization!$E$35,0)*Quantization!$E$35</f>
        <v>1</v>
      </c>
      <c r="F48" s="2">
        <f t="shared" si="6"/>
        <v>2.25</v>
      </c>
      <c r="G48" s="2">
        <f t="shared" si="7"/>
        <v>225</v>
      </c>
      <c r="H48" s="2">
        <f t="shared" si="2"/>
        <v>0.70685834705770345</v>
      </c>
      <c r="I48" s="2">
        <f t="shared" si="3"/>
        <v>0.76040596560003093</v>
      </c>
    </row>
    <row r="49" spans="1:9">
      <c r="A49" s="2">
        <f t="shared" si="4"/>
        <v>0.46000000000000024</v>
      </c>
      <c r="B49" s="2">
        <f t="shared" si="5"/>
        <v>1</v>
      </c>
      <c r="C49" s="2">
        <f t="shared" si="0"/>
        <v>0.14451326206513057</v>
      </c>
      <c r="D49" s="2">
        <f t="shared" si="1"/>
        <v>0.98858654248404831</v>
      </c>
      <c r="E49" s="2">
        <f>ROUND(D49/Quantization!$E$35,0)*Quantization!$E$35</f>
        <v>1</v>
      </c>
      <c r="F49" s="2">
        <f t="shared" si="6"/>
        <v>2.2999999999999998</v>
      </c>
      <c r="G49" s="2">
        <f t="shared" si="7"/>
        <v>230</v>
      </c>
      <c r="H49" s="2">
        <f t="shared" si="2"/>
        <v>0.72256631032565233</v>
      </c>
      <c r="I49" s="2">
        <f t="shared" si="3"/>
        <v>0.75011106963045959</v>
      </c>
    </row>
    <row r="50" spans="1:9">
      <c r="A50" s="2">
        <f t="shared" si="4"/>
        <v>0.47000000000000025</v>
      </c>
      <c r="B50" s="2">
        <f t="shared" si="5"/>
        <v>2</v>
      </c>
      <c r="C50" s="2">
        <f t="shared" si="0"/>
        <v>0.14765485471872036</v>
      </c>
      <c r="D50" s="2">
        <f t="shared" si="1"/>
        <v>0.98812969395918981</v>
      </c>
      <c r="E50" s="2">
        <f>ROUND(D50/Quantization!$E$35,0)*Quantization!$E$35</f>
        <v>1</v>
      </c>
      <c r="F50" s="2">
        <f t="shared" si="6"/>
        <v>2.3499999999999996</v>
      </c>
      <c r="G50" s="2">
        <f t="shared" si="7"/>
        <v>235</v>
      </c>
      <c r="H50" s="2">
        <f t="shared" si="2"/>
        <v>0.73827427359360132</v>
      </c>
      <c r="I50" s="2">
        <f t="shared" si="3"/>
        <v>0.73963109497860979</v>
      </c>
    </row>
    <row r="51" spans="1:9">
      <c r="A51" s="2">
        <f t="shared" si="4"/>
        <v>0.48000000000000026</v>
      </c>
      <c r="B51" s="2">
        <f t="shared" si="5"/>
        <v>3</v>
      </c>
      <c r="C51" s="2">
        <f t="shared" si="0"/>
        <v>0.15079644737231016</v>
      </c>
      <c r="D51" s="2">
        <f t="shared" si="1"/>
        <v>0.98766309299317601</v>
      </c>
      <c r="E51" s="2">
        <f>ROUND(D51/Quantization!$E$35,0)*Quantization!$E$35</f>
        <v>1</v>
      </c>
      <c r="F51" s="2">
        <f t="shared" si="6"/>
        <v>2.3999999999999995</v>
      </c>
      <c r="G51" s="2">
        <f t="shared" si="7"/>
        <v>240</v>
      </c>
      <c r="H51" s="2">
        <f t="shared" si="2"/>
        <v>0.75398223686155019</v>
      </c>
      <c r="I51" s="2">
        <f t="shared" si="3"/>
        <v>0.72896862742141166</v>
      </c>
    </row>
    <row r="52" spans="1:9">
      <c r="A52" s="2">
        <f t="shared" si="4"/>
        <v>0.49000000000000027</v>
      </c>
      <c r="B52" s="2">
        <f t="shared" si="5"/>
        <v>4</v>
      </c>
      <c r="C52" s="2">
        <f t="shared" si="0"/>
        <v>0.15393804002589997</v>
      </c>
      <c r="D52" s="2">
        <f t="shared" si="1"/>
        <v>0.98718674419117014</v>
      </c>
      <c r="E52" s="2">
        <f>ROUND(D52/Quantization!$E$35,0)*Quantization!$E$35</f>
        <v>1</v>
      </c>
      <c r="F52" s="2">
        <f t="shared" si="6"/>
        <v>2.4499999999999993</v>
      </c>
      <c r="G52" s="2">
        <f t="shared" si="7"/>
        <v>245</v>
      </c>
      <c r="H52" s="2">
        <f t="shared" si="2"/>
        <v>0.76969020012949907</v>
      </c>
      <c r="I52" s="2">
        <f t="shared" si="3"/>
        <v>0.71812629776318904</v>
      </c>
    </row>
    <row r="53" spans="1:9">
      <c r="A53" s="2">
        <f t="shared" si="4"/>
        <v>0.50000000000000022</v>
      </c>
      <c r="B53" s="2">
        <f t="shared" si="5"/>
        <v>0</v>
      </c>
      <c r="C53" s="2">
        <f t="shared" si="0"/>
        <v>0.15707963267948971</v>
      </c>
      <c r="D53" s="2">
        <f t="shared" si="1"/>
        <v>0.98670065225454262</v>
      </c>
      <c r="E53" s="2">
        <f>ROUND(D53/Quantization!$E$35,0)*Quantization!$E$35</f>
        <v>1</v>
      </c>
      <c r="F53" s="2">
        <f t="shared" si="6"/>
        <v>2.4999999999999991</v>
      </c>
      <c r="G53" s="2">
        <f t="shared" si="7"/>
        <v>250</v>
      </c>
      <c r="H53" s="2">
        <f t="shared" si="2"/>
        <v>0.78539816339744806</v>
      </c>
      <c r="I53" s="2">
        <f t="shared" si="3"/>
        <v>0.70710678118654768</v>
      </c>
    </row>
    <row r="54" spans="1:9">
      <c r="A54" s="2">
        <f t="shared" si="4"/>
        <v>0.51000000000000023</v>
      </c>
      <c r="B54" s="2">
        <f t="shared" si="5"/>
        <v>1</v>
      </c>
      <c r="C54" s="2">
        <f t="shared" si="0"/>
        <v>0.16022122533307953</v>
      </c>
      <c r="D54" s="2">
        <f t="shared" si="1"/>
        <v>0.98620482198082438</v>
      </c>
      <c r="E54" s="2">
        <f>ROUND(D54/Quantization!$E$35,0)*Quantization!$E$35</f>
        <v>1</v>
      </c>
      <c r="F54" s="2">
        <f t="shared" si="6"/>
        <v>2.5499999999999989</v>
      </c>
      <c r="G54" s="2">
        <f t="shared" si="7"/>
        <v>255</v>
      </c>
      <c r="H54" s="2">
        <f t="shared" si="2"/>
        <v>0.80110612666539693</v>
      </c>
      <c r="I54" s="2">
        <f t="shared" si="3"/>
        <v>0.69591279659231453</v>
      </c>
    </row>
    <row r="55" spans="1:9">
      <c r="A55" s="2">
        <f t="shared" si="4"/>
        <v>0.52000000000000024</v>
      </c>
      <c r="B55" s="2">
        <f t="shared" si="5"/>
        <v>2</v>
      </c>
      <c r="C55" s="2">
        <f t="shared" si="0"/>
        <v>0.16336281798666932</v>
      </c>
      <c r="D55" s="2">
        <f t="shared" si="1"/>
        <v>0.98569925826366012</v>
      </c>
      <c r="E55" s="2">
        <f>ROUND(D55/Quantization!$E$35,0)*Quantization!$E$35</f>
        <v>1</v>
      </c>
      <c r="F55" s="2">
        <f t="shared" si="6"/>
        <v>2.5999999999999988</v>
      </c>
      <c r="G55" s="2">
        <f t="shared" si="7"/>
        <v>260</v>
      </c>
      <c r="H55" s="2">
        <f t="shared" si="2"/>
        <v>0.81681408993334581</v>
      </c>
      <c r="I55" s="2">
        <f t="shared" si="3"/>
        <v>0.68454710592868895</v>
      </c>
    </row>
    <row r="56" spans="1:9">
      <c r="A56" s="2">
        <f t="shared" si="4"/>
        <v>0.53000000000000025</v>
      </c>
      <c r="B56" s="2">
        <f t="shared" si="5"/>
        <v>3</v>
      </c>
      <c r="C56" s="2">
        <f t="shared" si="0"/>
        <v>0.16650441064025912</v>
      </c>
      <c r="D56" s="2">
        <f t="shared" si="1"/>
        <v>0.98518396609275982</v>
      </c>
      <c r="E56" s="2">
        <f>ROUND(D56/Quantization!$E$35,0)*Quantization!$E$35</f>
        <v>1</v>
      </c>
      <c r="F56" s="2">
        <f t="shared" si="6"/>
        <v>2.6499999999999986</v>
      </c>
      <c r="G56" s="2">
        <f t="shared" si="7"/>
        <v>265</v>
      </c>
      <c r="H56" s="2">
        <f t="shared" si="2"/>
        <v>0.83252205320129469</v>
      </c>
      <c r="I56" s="2">
        <f t="shared" si="3"/>
        <v>0.67301251350977376</v>
      </c>
    </row>
    <row r="57" spans="1:9">
      <c r="A57" s="2">
        <f t="shared" si="4"/>
        <v>0.54000000000000026</v>
      </c>
      <c r="B57" s="2">
        <f t="shared" si="5"/>
        <v>4</v>
      </c>
      <c r="C57" s="2">
        <f t="shared" si="0"/>
        <v>0.16964600329384891</v>
      </c>
      <c r="D57" s="2">
        <f t="shared" si="1"/>
        <v>0.984658950553849</v>
      </c>
      <c r="E57" s="2">
        <f>ROUND(D57/Quantization!$E$35,0)*Quantization!$E$35</f>
        <v>1</v>
      </c>
      <c r="F57" s="2">
        <f t="shared" si="6"/>
        <v>2.6999999999999984</v>
      </c>
      <c r="G57" s="2">
        <f t="shared" si="7"/>
        <v>270</v>
      </c>
      <c r="H57" s="2">
        <f t="shared" si="2"/>
        <v>0.84823001646924368</v>
      </c>
      <c r="I57" s="2">
        <f t="shared" si="3"/>
        <v>0.66131186532365227</v>
      </c>
    </row>
    <row r="58" spans="1:9">
      <c r="A58" s="2">
        <f t="shared" si="4"/>
        <v>0.55000000000000027</v>
      </c>
      <c r="B58" s="2">
        <f t="shared" si="5"/>
        <v>0</v>
      </c>
      <c r="C58" s="2">
        <f t="shared" si="0"/>
        <v>0.17278759594743873</v>
      </c>
      <c r="D58" s="2">
        <f t="shared" si="1"/>
        <v>0.98412421682861906</v>
      </c>
      <c r="E58" s="2">
        <f>ROUND(D58/Quantization!$E$35,0)*Quantization!$E$35</f>
        <v>1</v>
      </c>
      <c r="F58" s="2">
        <f t="shared" si="6"/>
        <v>2.7499999999999982</v>
      </c>
      <c r="G58" s="2">
        <f t="shared" si="7"/>
        <v>275</v>
      </c>
      <c r="H58" s="2">
        <f t="shared" si="2"/>
        <v>0.86393797973719255</v>
      </c>
      <c r="I58" s="2">
        <f t="shared" si="3"/>
        <v>0.6494480483301841</v>
      </c>
    </row>
    <row r="59" spans="1:9">
      <c r="A59" s="2">
        <f t="shared" si="4"/>
        <v>0.56000000000000028</v>
      </c>
      <c r="B59" s="2">
        <f t="shared" si="5"/>
        <v>1</v>
      </c>
      <c r="C59" s="2">
        <f t="shared" si="0"/>
        <v>0.17592918860102849</v>
      </c>
      <c r="D59" s="2">
        <f t="shared" si="1"/>
        <v>0.98357977019467613</v>
      </c>
      <c r="E59" s="2">
        <f>ROUND(D59/Quantization!$E$35,0)*Quantization!$E$35</f>
        <v>1</v>
      </c>
      <c r="F59" s="2">
        <f t="shared" si="6"/>
        <v>2.799999999999998</v>
      </c>
      <c r="G59" s="2">
        <f t="shared" si="7"/>
        <v>280</v>
      </c>
      <c r="H59" s="2">
        <f t="shared" si="2"/>
        <v>0.87964594300514143</v>
      </c>
      <c r="I59" s="2">
        <f t="shared" si="3"/>
        <v>0.63742398974869019</v>
      </c>
    </row>
    <row r="60" spans="1:9">
      <c r="A60" s="2">
        <f t="shared" si="4"/>
        <v>0.57000000000000028</v>
      </c>
      <c r="B60" s="2">
        <f t="shared" si="5"/>
        <v>2</v>
      </c>
      <c r="C60" s="2">
        <f t="shared" si="0"/>
        <v>0.17907078125461831</v>
      </c>
      <c r="D60" s="2">
        <f t="shared" si="1"/>
        <v>0.98302561602548855</v>
      </c>
      <c r="E60" s="2">
        <f>ROUND(D60/Quantization!$E$35,0)*Quantization!$E$35</f>
        <v>1</v>
      </c>
      <c r="F60" s="2">
        <f t="shared" si="6"/>
        <v>2.8499999999999979</v>
      </c>
      <c r="G60" s="2">
        <f t="shared" si="7"/>
        <v>285</v>
      </c>
      <c r="H60" s="2">
        <f t="shared" si="2"/>
        <v>0.89535390627309042</v>
      </c>
      <c r="I60" s="2">
        <f t="shared" si="3"/>
        <v>0.62524265633570564</v>
      </c>
    </row>
    <row r="61" spans="1:9">
      <c r="A61" s="2">
        <f t="shared" si="4"/>
        <v>0.58000000000000029</v>
      </c>
      <c r="B61" s="2">
        <f t="shared" si="5"/>
        <v>3</v>
      </c>
      <c r="C61" s="2">
        <f t="shared" si="0"/>
        <v>0.1822123739082081</v>
      </c>
      <c r="D61" s="2">
        <f t="shared" si="1"/>
        <v>0.98246175979033423</v>
      </c>
      <c r="E61" s="2">
        <f>ROUND(D61/Quantization!$E$35,0)*Quantization!$E$35</f>
        <v>1</v>
      </c>
      <c r="F61" s="2">
        <f t="shared" si="6"/>
        <v>2.8999999999999977</v>
      </c>
      <c r="G61" s="2">
        <f t="shared" si="7"/>
        <v>290</v>
      </c>
      <c r="H61" s="2">
        <f t="shared" si="2"/>
        <v>0.91106186954103929</v>
      </c>
      <c r="I61" s="2">
        <f t="shared" si="3"/>
        <v>0.61290705365297704</v>
      </c>
    </row>
    <row r="62" spans="1:9">
      <c r="A62" s="2">
        <f t="shared" si="4"/>
        <v>0.5900000000000003</v>
      </c>
      <c r="B62" s="2">
        <f t="shared" si="5"/>
        <v>4</v>
      </c>
      <c r="C62" s="2">
        <f t="shared" si="0"/>
        <v>0.18535396656179789</v>
      </c>
      <c r="D62" s="2">
        <f t="shared" si="1"/>
        <v>0.98188820705424684</v>
      </c>
      <c r="E62" s="2">
        <f>ROUND(D62/Quantization!$E$35,0)*Quantization!$E$35</f>
        <v>1</v>
      </c>
      <c r="F62" s="2">
        <f t="shared" si="6"/>
        <v>2.9499999999999975</v>
      </c>
      <c r="G62" s="2">
        <f t="shared" si="7"/>
        <v>295</v>
      </c>
      <c r="H62" s="2">
        <f t="shared" si="2"/>
        <v>0.92676983280898817</v>
      </c>
      <c r="I62" s="2">
        <f t="shared" si="3"/>
        <v>0.60042022532588468</v>
      </c>
    </row>
    <row r="63" spans="1:9">
      <c r="A63" s="2">
        <f t="shared" si="4"/>
        <v>0.60000000000000031</v>
      </c>
      <c r="B63" s="2">
        <f t="shared" si="5"/>
        <v>0</v>
      </c>
      <c r="C63" s="2">
        <f t="shared" si="0"/>
        <v>0.18849555921538769</v>
      </c>
      <c r="D63" s="2">
        <f t="shared" si="1"/>
        <v>0.98130496347795992</v>
      </c>
      <c r="E63" s="2">
        <f>ROUND(D63/Quantization!$E$35,0)*Quantization!$E$35</f>
        <v>1</v>
      </c>
      <c r="F63" s="2">
        <f t="shared" si="6"/>
        <v>2.9999999999999973</v>
      </c>
      <c r="G63" s="2">
        <f t="shared" si="7"/>
        <v>300</v>
      </c>
      <c r="H63" s="2">
        <f t="shared" si="2"/>
        <v>0.94247779607693716</v>
      </c>
      <c r="I63" s="2">
        <f t="shared" si="3"/>
        <v>0.5877852522924738</v>
      </c>
    </row>
    <row r="64" spans="1:9">
      <c r="A64" s="2">
        <f t="shared" si="4"/>
        <v>0.61000000000000032</v>
      </c>
      <c r="B64" s="2">
        <f t="shared" si="5"/>
        <v>1</v>
      </c>
      <c r="C64" s="2">
        <f t="shared" si="0"/>
        <v>0.19163715186897751</v>
      </c>
      <c r="D64" s="2">
        <f t="shared" si="1"/>
        <v>0.98071203481785241</v>
      </c>
      <c r="E64" s="2">
        <f>ROUND(D64/Quantization!$E$35,0)*Quantization!$E$35</f>
        <v>1</v>
      </c>
      <c r="F64" s="2">
        <f t="shared" si="6"/>
        <v>3.0499999999999972</v>
      </c>
      <c r="G64" s="2">
        <f t="shared" si="7"/>
        <v>305</v>
      </c>
      <c r="H64" s="2">
        <f t="shared" si="2"/>
        <v>0.95818575934488603</v>
      </c>
      <c r="I64" s="2">
        <f t="shared" si="3"/>
        <v>0.57500525204327935</v>
      </c>
    </row>
    <row r="65" spans="1:9">
      <c r="A65" s="2">
        <f t="shared" si="4"/>
        <v>0.62000000000000033</v>
      </c>
      <c r="B65" s="2">
        <f t="shared" si="5"/>
        <v>2</v>
      </c>
      <c r="C65" s="2">
        <f t="shared" si="0"/>
        <v>0.19477874452256727</v>
      </c>
      <c r="D65" s="2">
        <f t="shared" si="1"/>
        <v>0.98010942692589076</v>
      </c>
      <c r="E65" s="2">
        <f>ROUND(D65/Quantization!$E$35,0)*Quantization!$E$35</f>
        <v>1</v>
      </c>
      <c r="F65" s="2">
        <f t="shared" si="6"/>
        <v>3.099999999999997</v>
      </c>
      <c r="G65" s="2">
        <f t="shared" si="7"/>
        <v>310</v>
      </c>
      <c r="H65" s="2">
        <f t="shared" si="2"/>
        <v>0.97389372261283491</v>
      </c>
      <c r="I65" s="2">
        <f t="shared" si="3"/>
        <v>0.56208337785213147</v>
      </c>
    </row>
    <row r="66" spans="1:9">
      <c r="A66" s="2">
        <f t="shared" si="4"/>
        <v>0.63000000000000034</v>
      </c>
      <c r="B66" s="2">
        <f t="shared" si="5"/>
        <v>3</v>
      </c>
      <c r="C66" s="2">
        <f t="shared" si="0"/>
        <v>0.19792033717615709</v>
      </c>
      <c r="D66" s="2">
        <f t="shared" si="1"/>
        <v>0.97949714574957147</v>
      </c>
      <c r="E66" s="2">
        <f>ROUND(D66/Quantization!$E$35,0)*Quantization!$E$35</f>
        <v>1</v>
      </c>
      <c r="F66" s="2">
        <f t="shared" si="6"/>
        <v>3.1499999999999968</v>
      </c>
      <c r="G66" s="2">
        <f t="shared" si="7"/>
        <v>315</v>
      </c>
      <c r="H66" s="2">
        <f t="shared" si="2"/>
        <v>0.9896016858807839</v>
      </c>
      <c r="I66" s="2">
        <f t="shared" si="3"/>
        <v>0.54902281799813257</v>
      </c>
    </row>
    <row r="67" spans="1:9">
      <c r="A67" s="2">
        <f t="shared" si="4"/>
        <v>0.64000000000000035</v>
      </c>
      <c r="B67" s="2">
        <f t="shared" si="5"/>
        <v>4</v>
      </c>
      <c r="C67" s="2">
        <f t="shared" si="0"/>
        <v>0.20106192982974688</v>
      </c>
      <c r="D67" s="2">
        <f t="shared" si="1"/>
        <v>0.97887519733186257</v>
      </c>
      <c r="E67" s="2">
        <f>ROUND(D67/Quantization!$E$35,0)*Quantization!$E$35</f>
        <v>1</v>
      </c>
      <c r="F67" s="2">
        <f t="shared" si="6"/>
        <v>3.1999999999999966</v>
      </c>
      <c r="G67" s="2">
        <f t="shared" si="7"/>
        <v>320</v>
      </c>
      <c r="H67" s="2">
        <f t="shared" si="2"/>
        <v>1.0053096491487328</v>
      </c>
      <c r="I67" s="2">
        <f t="shared" si="3"/>
        <v>0.53582679497899754</v>
      </c>
    </row>
    <row r="68" spans="1:9">
      <c r="A68" s="2">
        <f t="shared" si="4"/>
        <v>0.65000000000000036</v>
      </c>
      <c r="B68" s="2">
        <f t="shared" si="5"/>
        <v>0</v>
      </c>
      <c r="C68" s="2">
        <f t="shared" ref="C68:C131" si="8">A68*$N$4/1000</f>
        <v>0.20420352248333667</v>
      </c>
      <c r="D68" s="2">
        <f t="shared" ref="D68:D131" si="9">0.999*COS(C68)</f>
        <v>0.97824358781114396</v>
      </c>
      <c r="E68" s="2">
        <f>ROUND(D68/Quantization!$E$35,0)*Quantization!$E$35</f>
        <v>1</v>
      </c>
      <c r="F68" s="2">
        <f t="shared" si="6"/>
        <v>3.2499999999999964</v>
      </c>
      <c r="G68" s="2">
        <f t="shared" si="7"/>
        <v>325</v>
      </c>
      <c r="H68" s="2">
        <f t="shared" ref="H68:H131" si="10">F68*$N$4/1000</f>
        <v>1.0210176124166817</v>
      </c>
      <c r="I68" s="2">
        <f t="shared" ref="I68:I131" si="11">COS(H68)</f>
        <v>0.5224985647159498</v>
      </c>
    </row>
    <row r="69" spans="1:9">
      <c r="A69" s="2">
        <f t="shared" ref="A69:A132" si="12">A68+0.01</f>
        <v>0.66000000000000036</v>
      </c>
      <c r="B69" s="2">
        <f t="shared" ref="B69:B132" si="13">MOD(B68+1,$B$1)</f>
        <v>1</v>
      </c>
      <c r="C69" s="2">
        <f t="shared" si="8"/>
        <v>0.20734511513692647</v>
      </c>
      <c r="D69" s="2">
        <f t="shared" si="9"/>
        <v>0.97760232342114661</v>
      </c>
      <c r="E69" s="2">
        <f>ROUND(D69/Quantization!$E$35,0)*Quantization!$E$35</f>
        <v>1</v>
      </c>
      <c r="F69" s="2">
        <f t="shared" ref="F69:F132" si="14">F68+0.01*$N$8</f>
        <v>3.2999999999999963</v>
      </c>
      <c r="G69" s="2">
        <f t="shared" ref="G69:G132" si="15">G68+$N$8</f>
        <v>330</v>
      </c>
      <c r="H69" s="2">
        <f t="shared" si="10"/>
        <v>1.0367255756846308</v>
      </c>
      <c r="I69" s="2">
        <f t="shared" si="11"/>
        <v>0.50904141575037221</v>
      </c>
    </row>
    <row r="70" spans="1:9">
      <c r="A70" s="2">
        <f t="shared" si="12"/>
        <v>0.67000000000000037</v>
      </c>
      <c r="B70" s="2">
        <f t="shared" si="13"/>
        <v>2</v>
      </c>
      <c r="C70" s="2">
        <f t="shared" si="8"/>
        <v>0.21048670779051629</v>
      </c>
      <c r="D70" s="2">
        <f t="shared" si="9"/>
        <v>0.97695141049089107</v>
      </c>
      <c r="E70" s="2">
        <f>ROUND(D70/Quantization!$E$35,0)*Quantization!$E$35</f>
        <v>1</v>
      </c>
      <c r="F70" s="2">
        <f t="shared" si="14"/>
        <v>3.3499999999999961</v>
      </c>
      <c r="G70" s="2">
        <f t="shared" si="15"/>
        <v>335</v>
      </c>
      <c r="H70" s="2">
        <f t="shared" si="10"/>
        <v>1.0524335389525794</v>
      </c>
      <c r="I70" s="2">
        <f t="shared" si="11"/>
        <v>0.49545866843240871</v>
      </c>
    </row>
    <row r="71" spans="1:9">
      <c r="A71" s="2">
        <f t="shared" si="12"/>
        <v>0.68000000000000038</v>
      </c>
      <c r="B71" s="2">
        <f t="shared" si="13"/>
        <v>3</v>
      </c>
      <c r="C71" s="2">
        <f t="shared" si="8"/>
        <v>0.21362830044410605</v>
      </c>
      <c r="D71" s="2">
        <f t="shared" si="9"/>
        <v>0.97629085544462524</v>
      </c>
      <c r="E71" s="2">
        <f>ROUND(D71/Quantization!$E$35,0)*Quantization!$E$35</f>
        <v>1</v>
      </c>
      <c r="F71" s="2">
        <f t="shared" si="14"/>
        <v>3.3999999999999959</v>
      </c>
      <c r="G71" s="2">
        <f t="shared" si="15"/>
        <v>340</v>
      </c>
      <c r="H71" s="2">
        <f t="shared" si="10"/>
        <v>1.0681415022205285</v>
      </c>
      <c r="I71" s="2">
        <f t="shared" si="11"/>
        <v>0.48175367410171632</v>
      </c>
    </row>
    <row r="72" spans="1:9">
      <c r="A72" s="2">
        <f t="shared" si="12"/>
        <v>0.69000000000000039</v>
      </c>
      <c r="B72" s="2">
        <f t="shared" si="13"/>
        <v>4</v>
      </c>
      <c r="C72" s="2">
        <f t="shared" si="8"/>
        <v>0.21676989309769587</v>
      </c>
      <c r="D72" s="2">
        <f t="shared" si="9"/>
        <v>0.9756206648017608</v>
      </c>
      <c r="E72" s="2">
        <f>ROUND(D72/Quantization!$E$35,0)*Quantization!$E$35</f>
        <v>1</v>
      </c>
      <c r="F72" s="2">
        <f t="shared" si="14"/>
        <v>3.4499999999999957</v>
      </c>
      <c r="G72" s="2">
        <f t="shared" si="15"/>
        <v>345</v>
      </c>
      <c r="H72" s="2">
        <f t="shared" si="10"/>
        <v>1.0838494654884774</v>
      </c>
      <c r="I72" s="2">
        <f t="shared" si="11"/>
        <v>0.46792981426057451</v>
      </c>
    </row>
    <row r="73" spans="1:9">
      <c r="A73" s="2">
        <f t="shared" si="12"/>
        <v>0.7000000000000004</v>
      </c>
      <c r="B73" s="2">
        <f t="shared" si="13"/>
        <v>0</v>
      </c>
      <c r="C73" s="2">
        <f t="shared" si="8"/>
        <v>0.21991148575128566</v>
      </c>
      <c r="D73" s="2">
        <f t="shared" si="9"/>
        <v>0.97494084517680857</v>
      </c>
      <c r="E73" s="2">
        <f>ROUND(D73/Quantization!$E$35,0)*Quantization!$E$35</f>
        <v>1</v>
      </c>
      <c r="F73" s="2">
        <f t="shared" si="14"/>
        <v>3.4999999999999956</v>
      </c>
      <c r="G73" s="2">
        <f t="shared" si="15"/>
        <v>350</v>
      </c>
      <c r="H73" s="2">
        <f t="shared" si="10"/>
        <v>1.099557428756426</v>
      </c>
      <c r="I73" s="2">
        <f t="shared" si="11"/>
        <v>0.45399049973954819</v>
      </c>
    </row>
    <row r="74" spans="1:9">
      <c r="A74" s="2">
        <f t="shared" si="12"/>
        <v>0.71000000000000041</v>
      </c>
      <c r="B74" s="2">
        <f t="shared" si="13"/>
        <v>1</v>
      </c>
      <c r="C74" s="2">
        <f t="shared" si="8"/>
        <v>0.22305307840487543</v>
      </c>
      <c r="D74" s="2">
        <f t="shared" si="9"/>
        <v>0.97425140327931414</v>
      </c>
      <c r="E74" s="2">
        <f>ROUND(D74/Quantization!$E$35,0)*Quantization!$E$35</f>
        <v>1</v>
      </c>
      <c r="F74" s="2">
        <f t="shared" si="14"/>
        <v>3.5499999999999954</v>
      </c>
      <c r="G74" s="2">
        <f t="shared" si="15"/>
        <v>355</v>
      </c>
      <c r="H74" s="2">
        <f t="shared" si="10"/>
        <v>1.1152653920243751</v>
      </c>
      <c r="I74" s="2">
        <f t="shared" si="11"/>
        <v>0.43993916985591647</v>
      </c>
    </row>
    <row r="75" spans="1:9">
      <c r="A75" s="2">
        <f t="shared" si="12"/>
        <v>0.72000000000000042</v>
      </c>
      <c r="B75" s="2">
        <f t="shared" si="13"/>
        <v>2</v>
      </c>
      <c r="C75" s="2">
        <f t="shared" si="8"/>
        <v>0.22619467105846525</v>
      </c>
      <c r="D75" s="2">
        <f t="shared" si="9"/>
        <v>0.97355234591379058</v>
      </c>
      <c r="E75" s="2">
        <f>ROUND(D75/Quantization!$E$35,0)*Quantization!$E$35</f>
        <v>1</v>
      </c>
      <c r="F75" s="2">
        <f t="shared" si="14"/>
        <v>3.5999999999999952</v>
      </c>
      <c r="G75" s="2">
        <f t="shared" si="15"/>
        <v>360</v>
      </c>
      <c r="H75" s="2">
        <f t="shared" si="10"/>
        <v>1.130973355292324</v>
      </c>
      <c r="I75" s="2">
        <f t="shared" si="11"/>
        <v>0.42577929156507405</v>
      </c>
    </row>
    <row r="76" spans="1:9">
      <c r="A76" s="2">
        <f t="shared" si="12"/>
        <v>0.73000000000000043</v>
      </c>
      <c r="B76" s="2">
        <f t="shared" si="13"/>
        <v>3</v>
      </c>
      <c r="C76" s="2">
        <f t="shared" si="8"/>
        <v>0.22933626371205504</v>
      </c>
      <c r="D76" s="2">
        <f t="shared" si="9"/>
        <v>0.97284367997965171</v>
      </c>
      <c r="E76" s="2">
        <f>ROUND(D76/Quantization!$E$35,0)*Quantization!$E$35</f>
        <v>1</v>
      </c>
      <c r="F76" s="2">
        <f t="shared" si="14"/>
        <v>3.649999999999995</v>
      </c>
      <c r="G76" s="2">
        <f t="shared" si="15"/>
        <v>365</v>
      </c>
      <c r="H76" s="2">
        <f t="shared" si="10"/>
        <v>1.1466813185602729</v>
      </c>
      <c r="I76" s="2">
        <f t="shared" si="11"/>
        <v>0.41151435860511026</v>
      </c>
    </row>
    <row r="77" spans="1:9">
      <c r="A77" s="2">
        <f t="shared" si="12"/>
        <v>0.74000000000000044</v>
      </c>
      <c r="B77" s="2">
        <f t="shared" si="13"/>
        <v>4</v>
      </c>
      <c r="C77" s="2">
        <f t="shared" si="8"/>
        <v>0.23247785636564483</v>
      </c>
      <c r="D77" s="2">
        <f t="shared" si="9"/>
        <v>0.97212541247114437</v>
      </c>
      <c r="E77" s="2">
        <f>ROUND(D77/Quantization!$E$35,0)*Quantization!$E$35</f>
        <v>1</v>
      </c>
      <c r="F77" s="2">
        <f t="shared" si="14"/>
        <v>3.6999999999999948</v>
      </c>
      <c r="G77" s="2">
        <f t="shared" si="15"/>
        <v>370</v>
      </c>
      <c r="H77" s="2">
        <f t="shared" si="10"/>
        <v>1.1623892818282218</v>
      </c>
      <c r="I77" s="2">
        <f t="shared" si="11"/>
        <v>0.39714789063478223</v>
      </c>
    </row>
    <row r="78" spans="1:9">
      <c r="A78" s="2">
        <f t="shared" si="12"/>
        <v>0.75000000000000044</v>
      </c>
      <c r="B78" s="2">
        <f t="shared" si="13"/>
        <v>0</v>
      </c>
      <c r="C78" s="2">
        <f t="shared" si="8"/>
        <v>0.23561944901923462</v>
      </c>
      <c r="D78" s="2">
        <f t="shared" si="9"/>
        <v>0.97139755047727883</v>
      </c>
      <c r="E78" s="2">
        <f>ROUND(D78/Quantization!$E$35,0)*Quantization!$E$35</f>
        <v>1</v>
      </c>
      <c r="F78" s="2">
        <f t="shared" si="14"/>
        <v>3.7499999999999947</v>
      </c>
      <c r="G78" s="2">
        <f t="shared" si="15"/>
        <v>375</v>
      </c>
      <c r="H78" s="2">
        <f t="shared" si="10"/>
        <v>1.1780972450961709</v>
      </c>
      <c r="I78" s="2">
        <f t="shared" si="11"/>
        <v>0.38268343236509123</v>
      </c>
    </row>
    <row r="79" spans="1:9">
      <c r="A79" s="2">
        <f t="shared" si="12"/>
        <v>0.76000000000000045</v>
      </c>
      <c r="B79" s="2">
        <f t="shared" si="13"/>
        <v>1</v>
      </c>
      <c r="C79" s="2">
        <f t="shared" si="8"/>
        <v>0.23876104167282444</v>
      </c>
      <c r="D79" s="2">
        <f t="shared" si="9"/>
        <v>0.97066010118175916</v>
      </c>
      <c r="E79" s="2">
        <f>ROUND(D79/Quantization!$E$35,0)*Quantization!$E$35</f>
        <v>1</v>
      </c>
      <c r="F79" s="2">
        <f t="shared" si="14"/>
        <v>3.7999999999999945</v>
      </c>
      <c r="G79" s="2">
        <f t="shared" si="15"/>
        <v>380</v>
      </c>
      <c r="H79" s="2">
        <f t="shared" si="10"/>
        <v>1.1938052083641195</v>
      </c>
      <c r="I79" s="2">
        <f t="shared" si="11"/>
        <v>0.36812455268467975</v>
      </c>
    </row>
    <row r="80" spans="1:9">
      <c r="A80" s="2">
        <f t="shared" si="12"/>
        <v>0.77000000000000046</v>
      </c>
      <c r="B80" s="2">
        <f t="shared" si="13"/>
        <v>2</v>
      </c>
      <c r="C80" s="2">
        <f t="shared" si="8"/>
        <v>0.24190263432641421</v>
      </c>
      <c r="D80" s="2">
        <f t="shared" si="9"/>
        <v>0.96991307186291231</v>
      </c>
      <c r="E80" s="2">
        <f>ROUND(D80/Quantization!$E$35,0)*Quantization!$E$35</f>
        <v>1</v>
      </c>
      <c r="F80" s="2">
        <f t="shared" si="14"/>
        <v>3.8499999999999943</v>
      </c>
      <c r="G80" s="2">
        <f t="shared" si="15"/>
        <v>385</v>
      </c>
      <c r="H80" s="2">
        <f t="shared" si="10"/>
        <v>1.2095131716320686</v>
      </c>
      <c r="I80" s="2">
        <f t="shared" si="11"/>
        <v>0.35347484377925881</v>
      </c>
    </row>
    <row r="81" spans="1:9">
      <c r="A81" s="2">
        <f t="shared" si="12"/>
        <v>0.78000000000000047</v>
      </c>
      <c r="B81" s="2">
        <f t="shared" si="13"/>
        <v>3</v>
      </c>
      <c r="C81" s="2">
        <f t="shared" si="8"/>
        <v>0.24504422698000403</v>
      </c>
      <c r="D81" s="2">
        <f t="shared" si="9"/>
        <v>0.9691564698936157</v>
      </c>
      <c r="E81" s="2">
        <f>ROUND(D81/Quantization!$E$35,0)*Quantization!$E$35</f>
        <v>1</v>
      </c>
      <c r="F81" s="2">
        <f t="shared" si="14"/>
        <v>3.8999999999999941</v>
      </c>
      <c r="G81" s="2">
        <f t="shared" si="15"/>
        <v>390</v>
      </c>
      <c r="H81" s="2">
        <f t="shared" si="10"/>
        <v>1.2252211349000175</v>
      </c>
      <c r="I81" s="2">
        <f t="shared" si="11"/>
        <v>0.33873792024529314</v>
      </c>
    </row>
    <row r="82" spans="1:9">
      <c r="A82" s="2">
        <f t="shared" si="12"/>
        <v>0.79000000000000048</v>
      </c>
      <c r="B82" s="2">
        <f t="shared" si="13"/>
        <v>4</v>
      </c>
      <c r="C82" s="2">
        <f t="shared" si="8"/>
        <v>0.24818581963359382</v>
      </c>
      <c r="D82" s="2">
        <f t="shared" si="9"/>
        <v>0.96839030274122562</v>
      </c>
      <c r="E82" s="2">
        <f>ROUND(D82/Quantization!$E$35,0)*Quantization!$E$35</f>
        <v>1</v>
      </c>
      <c r="F82" s="2">
        <f t="shared" si="14"/>
        <v>3.949999999999994</v>
      </c>
      <c r="G82" s="2">
        <f t="shared" si="15"/>
        <v>395</v>
      </c>
      <c r="H82" s="2">
        <f t="shared" si="10"/>
        <v>1.2409290981679664</v>
      </c>
      <c r="I82" s="2">
        <f t="shared" si="11"/>
        <v>0.32391741819815129</v>
      </c>
    </row>
    <row r="83" spans="1:9">
      <c r="A83" s="2">
        <f t="shared" si="12"/>
        <v>0.80000000000000049</v>
      </c>
      <c r="B83" s="2">
        <f t="shared" si="13"/>
        <v>0</v>
      </c>
      <c r="C83" s="2">
        <f t="shared" si="8"/>
        <v>0.25132741228718364</v>
      </c>
      <c r="D83" s="2">
        <f t="shared" si="9"/>
        <v>0.9676145779675025</v>
      </c>
      <c r="E83" s="2">
        <f>ROUND(D83/Quantization!$E$35,0)*Quantization!$E$35</f>
        <v>1</v>
      </c>
      <c r="F83" s="2">
        <f t="shared" si="14"/>
        <v>3.9999999999999938</v>
      </c>
      <c r="G83" s="2">
        <f t="shared" si="15"/>
        <v>400</v>
      </c>
      <c r="H83" s="2">
        <f t="shared" si="10"/>
        <v>1.2566370614359152</v>
      </c>
      <c r="I83" s="2">
        <f t="shared" si="11"/>
        <v>0.30901699437494939</v>
      </c>
    </row>
    <row r="84" spans="1:9">
      <c r="A84" s="2">
        <f t="shared" si="12"/>
        <v>0.8100000000000005</v>
      </c>
      <c r="B84" s="2">
        <f t="shared" si="13"/>
        <v>1</v>
      </c>
      <c r="C84" s="2">
        <f t="shared" si="8"/>
        <v>0.2544690049407734</v>
      </c>
      <c r="D84" s="2">
        <f t="shared" si="9"/>
        <v>0.96682930322853655</v>
      </c>
      <c r="E84" s="2">
        <f>ROUND(D84/Quantization!$E$35,0)*Quantization!$E$35</f>
        <v>1</v>
      </c>
      <c r="F84" s="2">
        <f t="shared" si="14"/>
        <v>4.0499999999999936</v>
      </c>
      <c r="G84" s="2">
        <f t="shared" si="15"/>
        <v>405</v>
      </c>
      <c r="H84" s="2">
        <f t="shared" si="10"/>
        <v>1.2723450247038643</v>
      </c>
      <c r="I84" s="2">
        <f t="shared" si="11"/>
        <v>0.29404032523230578</v>
      </c>
    </row>
    <row r="85" spans="1:9">
      <c r="A85" s="2">
        <f t="shared" si="12"/>
        <v>0.82000000000000051</v>
      </c>
      <c r="B85" s="2">
        <f t="shared" si="13"/>
        <v>2</v>
      </c>
      <c r="C85" s="2">
        <f t="shared" si="8"/>
        <v>0.25761059759436317</v>
      </c>
      <c r="D85" s="2">
        <f t="shared" si="9"/>
        <v>0.96603448627467259</v>
      </c>
      <c r="E85" s="2">
        <f>ROUND(D85/Quantization!$E$35,0)*Quantization!$E$35</f>
        <v>1</v>
      </c>
      <c r="F85" s="2">
        <f t="shared" si="14"/>
        <v>4.0999999999999934</v>
      </c>
      <c r="G85" s="2">
        <f t="shared" si="15"/>
        <v>410</v>
      </c>
      <c r="H85" s="2">
        <f t="shared" si="10"/>
        <v>1.288052987971813</v>
      </c>
      <c r="I85" s="2">
        <f t="shared" si="11"/>
        <v>0.27899110603923138</v>
      </c>
    </row>
    <row r="86" spans="1:9">
      <c r="A86" s="2">
        <f t="shared" si="12"/>
        <v>0.83000000000000052</v>
      </c>
      <c r="B86" s="2">
        <f t="shared" si="13"/>
        <v>3</v>
      </c>
      <c r="C86" s="2">
        <f t="shared" si="8"/>
        <v>0.26075219024795304</v>
      </c>
      <c r="D86" s="2">
        <f t="shared" si="9"/>
        <v>0.96523013495043297</v>
      </c>
      <c r="E86" s="2">
        <f>ROUND(D86/Quantization!$E$35,0)*Quantization!$E$35</f>
        <v>1</v>
      </c>
      <c r="F86" s="2">
        <f t="shared" si="14"/>
        <v>4.1499999999999932</v>
      </c>
      <c r="G86" s="2">
        <f t="shared" si="15"/>
        <v>415</v>
      </c>
      <c r="H86" s="2">
        <f t="shared" si="10"/>
        <v>1.3037609512397621</v>
      </c>
      <c r="I86" s="2">
        <f t="shared" si="11"/>
        <v>0.26387304996537492</v>
      </c>
    </row>
    <row r="87" spans="1:9">
      <c r="A87" s="2">
        <f t="shared" si="12"/>
        <v>0.84000000000000052</v>
      </c>
      <c r="B87" s="2">
        <f t="shared" si="13"/>
        <v>4</v>
      </c>
      <c r="C87" s="2">
        <f t="shared" si="8"/>
        <v>0.26389378290154281</v>
      </c>
      <c r="D87" s="2">
        <f t="shared" si="9"/>
        <v>0.96441625719444057</v>
      </c>
      <c r="E87" s="2">
        <f>ROUND(D87/Quantization!$E$35,0)*Quantization!$E$35</f>
        <v>1</v>
      </c>
      <c r="F87" s="2">
        <f t="shared" si="14"/>
        <v>4.1999999999999931</v>
      </c>
      <c r="G87" s="2">
        <f t="shared" si="15"/>
        <v>420</v>
      </c>
      <c r="H87" s="2">
        <f t="shared" si="10"/>
        <v>1.319468914507711</v>
      </c>
      <c r="I87" s="2">
        <f t="shared" si="11"/>
        <v>0.2486898871648569</v>
      </c>
    </row>
    <row r="88" spans="1:9">
      <c r="A88" s="2">
        <f t="shared" si="12"/>
        <v>0.85000000000000053</v>
      </c>
      <c r="B88" s="2">
        <f t="shared" si="13"/>
        <v>0</v>
      </c>
      <c r="C88" s="2">
        <f t="shared" si="8"/>
        <v>0.26703537555513257</v>
      </c>
      <c r="D88" s="2">
        <f t="shared" si="9"/>
        <v>0.96359286103934028</v>
      </c>
      <c r="E88" s="2">
        <f>ROUND(D88/Quantization!$E$35,0)*Quantization!$E$35</f>
        <v>1</v>
      </c>
      <c r="F88" s="2">
        <f t="shared" si="14"/>
        <v>4.2499999999999929</v>
      </c>
      <c r="G88" s="2">
        <f t="shared" si="15"/>
        <v>425</v>
      </c>
      <c r="H88" s="2">
        <f t="shared" si="10"/>
        <v>1.3351768777756599</v>
      </c>
      <c r="I88" s="2">
        <f t="shared" si="11"/>
        <v>0.23344536385590761</v>
      </c>
    </row>
    <row r="89" spans="1:9">
      <c r="A89" s="2">
        <f t="shared" si="12"/>
        <v>0.86000000000000054</v>
      </c>
      <c r="B89" s="2">
        <f t="shared" si="13"/>
        <v>1</v>
      </c>
      <c r="C89" s="2">
        <f t="shared" si="8"/>
        <v>0.27017696820872239</v>
      </c>
      <c r="D89" s="2">
        <f t="shared" si="9"/>
        <v>0.9627599546117197</v>
      </c>
      <c r="E89" s="2">
        <f>ROUND(D89/Quantization!$E$35,0)*Quantization!$E$35</f>
        <v>1</v>
      </c>
      <c r="F89" s="2">
        <f t="shared" si="14"/>
        <v>4.2999999999999927</v>
      </c>
      <c r="G89" s="2">
        <f t="shared" si="15"/>
        <v>430</v>
      </c>
      <c r="H89" s="2">
        <f t="shared" si="10"/>
        <v>1.3508848410436087</v>
      </c>
      <c r="I89" s="2">
        <f t="shared" si="11"/>
        <v>0.21814324139654487</v>
      </c>
    </row>
    <row r="90" spans="1:9">
      <c r="A90" s="2">
        <f t="shared" si="12"/>
        <v>0.87000000000000055</v>
      </c>
      <c r="B90" s="2">
        <f t="shared" si="13"/>
        <v>2</v>
      </c>
      <c r="C90" s="2">
        <f t="shared" si="8"/>
        <v>0.27331856086231221</v>
      </c>
      <c r="D90" s="2">
        <f t="shared" si="9"/>
        <v>0.96191754613202896</v>
      </c>
      <c r="E90" s="2">
        <f>ROUND(D90/Quantization!$E$35,0)*Quantization!$E$35</f>
        <v>1</v>
      </c>
      <c r="F90" s="2">
        <f t="shared" si="14"/>
        <v>4.3499999999999925</v>
      </c>
      <c r="G90" s="2">
        <f t="shared" si="15"/>
        <v>435</v>
      </c>
      <c r="H90" s="2">
        <f t="shared" si="10"/>
        <v>1.3665928043115578</v>
      </c>
      <c r="I90" s="2">
        <f t="shared" si="11"/>
        <v>0.20278729535651466</v>
      </c>
    </row>
    <row r="91" spans="1:9">
      <c r="A91" s="2">
        <f t="shared" si="12"/>
        <v>0.88000000000000056</v>
      </c>
      <c r="B91" s="2">
        <f t="shared" si="13"/>
        <v>3</v>
      </c>
      <c r="C91" s="2">
        <f t="shared" si="8"/>
        <v>0.27646015351590197</v>
      </c>
      <c r="D91" s="2">
        <f t="shared" si="9"/>
        <v>0.96106564391449978</v>
      </c>
      <c r="E91" s="2">
        <f>ROUND(D91/Quantization!$E$35,0)*Quantization!$E$35</f>
        <v>1</v>
      </c>
      <c r="F91" s="2">
        <f t="shared" si="14"/>
        <v>4.3999999999999924</v>
      </c>
      <c r="G91" s="2">
        <f t="shared" si="15"/>
        <v>440</v>
      </c>
      <c r="H91" s="2">
        <f t="shared" si="10"/>
        <v>1.3823007675795065</v>
      </c>
      <c r="I91" s="2">
        <f t="shared" si="11"/>
        <v>0.18738131458572713</v>
      </c>
    </row>
    <row r="92" spans="1:9">
      <c r="A92" s="2">
        <f t="shared" si="12"/>
        <v>0.89000000000000057</v>
      </c>
      <c r="B92" s="2">
        <f t="shared" si="13"/>
        <v>4</v>
      </c>
      <c r="C92" s="2">
        <f t="shared" si="8"/>
        <v>0.27960174616949179</v>
      </c>
      <c r="D92" s="2">
        <f t="shared" si="9"/>
        <v>0.96020425636706308</v>
      </c>
      <c r="E92" s="2">
        <f>ROUND(D92/Quantization!$E$35,0)*Quantization!$E$35</f>
        <v>1</v>
      </c>
      <c r="F92" s="2">
        <f t="shared" si="14"/>
        <v>4.4499999999999922</v>
      </c>
      <c r="G92" s="2">
        <f t="shared" si="15"/>
        <v>445</v>
      </c>
      <c r="H92" s="2">
        <f t="shared" si="10"/>
        <v>1.3980087308474556</v>
      </c>
      <c r="I92" s="2">
        <f t="shared" si="11"/>
        <v>0.17192910027941191</v>
      </c>
    </row>
    <row r="93" spans="1:9">
      <c r="A93" s="2">
        <f t="shared" si="12"/>
        <v>0.90000000000000058</v>
      </c>
      <c r="B93" s="2">
        <f t="shared" si="13"/>
        <v>0</v>
      </c>
      <c r="C93" s="2">
        <f t="shared" si="8"/>
        <v>0.28274333882308156</v>
      </c>
      <c r="D93" s="2">
        <f t="shared" si="9"/>
        <v>0.9593333919912661</v>
      </c>
      <c r="E93" s="2">
        <f>ROUND(D93/Quantization!$E$35,0)*Quantization!$E$35</f>
        <v>1</v>
      </c>
      <c r="F93" s="2">
        <f t="shared" si="14"/>
        <v>4.499999999999992</v>
      </c>
      <c r="G93" s="2">
        <f t="shared" si="15"/>
        <v>450</v>
      </c>
      <c r="H93" s="2">
        <f t="shared" si="10"/>
        <v>1.4137166941154045</v>
      </c>
      <c r="I93" s="2">
        <f t="shared" si="11"/>
        <v>0.15643446504023334</v>
      </c>
    </row>
    <row r="94" spans="1:9">
      <c r="A94" s="2">
        <f t="shared" si="12"/>
        <v>0.91000000000000059</v>
      </c>
      <c r="B94" s="2">
        <f t="shared" si="13"/>
        <v>1</v>
      </c>
      <c r="C94" s="2">
        <f t="shared" si="8"/>
        <v>0.28588493147667138</v>
      </c>
      <c r="D94" s="2">
        <f t="shared" si="9"/>
        <v>0.95845305938218872</v>
      </c>
      <c r="E94" s="2">
        <f>ROUND(D94/Quantization!$E$35,0)*Quantization!$E$35</f>
        <v>1</v>
      </c>
      <c r="F94" s="2">
        <f t="shared" si="14"/>
        <v>4.5499999999999918</v>
      </c>
      <c r="G94" s="2">
        <f t="shared" si="15"/>
        <v>455</v>
      </c>
      <c r="H94" s="2">
        <f t="shared" si="10"/>
        <v>1.4294246573833533</v>
      </c>
      <c r="I94" s="2">
        <f t="shared" si="11"/>
        <v>0.14090123193758522</v>
      </c>
    </row>
    <row r="95" spans="1:9">
      <c r="A95" s="2">
        <f t="shared" si="12"/>
        <v>0.9200000000000006</v>
      </c>
      <c r="B95" s="2">
        <f t="shared" si="13"/>
        <v>2</v>
      </c>
      <c r="C95" s="2">
        <f t="shared" si="8"/>
        <v>0.2890265241302612</v>
      </c>
      <c r="D95" s="2">
        <f t="shared" si="9"/>
        <v>0.95756326722835849</v>
      </c>
      <c r="E95" s="2">
        <f>ROUND(D95/Quantization!$E$35,0)*Quantization!$E$35</f>
        <v>1</v>
      </c>
      <c r="F95" s="2">
        <f t="shared" si="14"/>
        <v>4.5999999999999917</v>
      </c>
      <c r="G95" s="2">
        <f t="shared" si="15"/>
        <v>460</v>
      </c>
      <c r="H95" s="2">
        <f t="shared" si="10"/>
        <v>1.4451326206513022</v>
      </c>
      <c r="I95" s="2">
        <f t="shared" si="11"/>
        <v>0.1253332335643069</v>
      </c>
    </row>
    <row r="96" spans="1:9">
      <c r="A96" s="2">
        <f t="shared" si="12"/>
        <v>0.9300000000000006</v>
      </c>
      <c r="B96" s="2">
        <f t="shared" si="13"/>
        <v>3</v>
      </c>
      <c r="C96" s="2">
        <f t="shared" si="8"/>
        <v>0.29216811678385096</v>
      </c>
      <c r="D96" s="2">
        <f t="shared" si="9"/>
        <v>0.95666402431166464</v>
      </c>
      <c r="E96" s="2">
        <f>ROUND(D96/Quantization!$E$35,0)*Quantization!$E$35</f>
        <v>1</v>
      </c>
      <c r="F96" s="2">
        <f t="shared" si="14"/>
        <v>4.6499999999999915</v>
      </c>
      <c r="G96" s="2">
        <f t="shared" si="15"/>
        <v>465</v>
      </c>
      <c r="H96" s="2">
        <f t="shared" si="10"/>
        <v>1.4608405839192513</v>
      </c>
      <c r="I96" s="2">
        <f t="shared" si="11"/>
        <v>0.1097343110910478</v>
      </c>
    </row>
    <row r="97" spans="1:9">
      <c r="A97" s="2">
        <f t="shared" si="12"/>
        <v>0.94000000000000061</v>
      </c>
      <c r="B97" s="2">
        <f t="shared" si="13"/>
        <v>4</v>
      </c>
      <c r="C97" s="2">
        <f t="shared" si="8"/>
        <v>0.29530970943744073</v>
      </c>
      <c r="D97" s="2">
        <f t="shared" si="9"/>
        <v>0.95575533950727165</v>
      </c>
      <c r="E97" s="2">
        <f>ROUND(D97/Quantization!$E$35,0)*Quantization!$E$35</f>
        <v>1</v>
      </c>
      <c r="F97" s="2">
        <f t="shared" si="14"/>
        <v>4.6999999999999913</v>
      </c>
      <c r="G97" s="2">
        <f t="shared" si="15"/>
        <v>470</v>
      </c>
      <c r="H97" s="2">
        <f t="shared" si="10"/>
        <v>1.4765485471872</v>
      </c>
      <c r="I97" s="2">
        <f t="shared" si="11"/>
        <v>9.4108313318517156E-2</v>
      </c>
    </row>
    <row r="98" spans="1:9">
      <c r="A98" s="2">
        <f t="shared" si="12"/>
        <v>0.95000000000000062</v>
      </c>
      <c r="B98" s="2">
        <f t="shared" si="13"/>
        <v>0</v>
      </c>
      <c r="C98" s="2">
        <f t="shared" si="8"/>
        <v>0.29845130209103055</v>
      </c>
      <c r="D98" s="2">
        <f t="shared" si="9"/>
        <v>0.95483722178353181</v>
      </c>
      <c r="E98" s="2">
        <f>ROUND(D98/Quantization!$E$35,0)*Quantization!$E$35</f>
        <v>1</v>
      </c>
      <c r="F98" s="2">
        <f t="shared" si="14"/>
        <v>4.7499999999999911</v>
      </c>
      <c r="G98" s="2">
        <f t="shared" si="15"/>
        <v>475</v>
      </c>
      <c r="H98" s="2">
        <f t="shared" si="10"/>
        <v>1.4922565104551491</v>
      </c>
      <c r="I98" s="2">
        <f t="shared" si="11"/>
        <v>7.8459095727847664E-2</v>
      </c>
    </row>
    <row r="99" spans="1:9">
      <c r="A99" s="2">
        <f t="shared" si="12"/>
        <v>0.96000000000000063</v>
      </c>
      <c r="B99" s="2">
        <f t="shared" si="13"/>
        <v>1</v>
      </c>
      <c r="C99" s="2">
        <f t="shared" si="8"/>
        <v>0.30159289474462037</v>
      </c>
      <c r="D99" s="2">
        <f t="shared" si="9"/>
        <v>0.95390968020189615</v>
      </c>
      <c r="E99" s="2">
        <f>ROUND(D99/Quantization!$E$35,0)*Quantization!$E$35</f>
        <v>1</v>
      </c>
      <c r="F99" s="2">
        <f t="shared" si="14"/>
        <v>4.7999999999999909</v>
      </c>
      <c r="G99" s="2">
        <f t="shared" si="15"/>
        <v>480</v>
      </c>
      <c r="H99" s="2">
        <f t="shared" si="10"/>
        <v>1.5079644737230979</v>
      </c>
      <c r="I99" s="2">
        <f t="shared" si="11"/>
        <v>6.2790519529316177E-2</v>
      </c>
    </row>
    <row r="100" spans="1:9">
      <c r="A100" s="2">
        <f t="shared" si="12"/>
        <v>0.97000000000000064</v>
      </c>
      <c r="B100" s="2">
        <f t="shared" si="13"/>
        <v>2</v>
      </c>
      <c r="C100" s="2">
        <f t="shared" si="8"/>
        <v>0.30473448739821013</v>
      </c>
      <c r="D100" s="2">
        <f t="shared" si="9"/>
        <v>0.95297272391682608</v>
      </c>
      <c r="E100" s="2">
        <f>ROUND(D100/Quantization!$E$35,0)*Quantization!$E$35</f>
        <v>1</v>
      </c>
      <c r="F100" s="2">
        <f t="shared" si="14"/>
        <v>4.8499999999999908</v>
      </c>
      <c r="G100" s="2">
        <f t="shared" si="15"/>
        <v>485</v>
      </c>
      <c r="H100" s="2">
        <f t="shared" si="10"/>
        <v>1.5236724369910468</v>
      </c>
      <c r="I100" s="2">
        <f t="shared" si="11"/>
        <v>4.7106450709645559E-2</v>
      </c>
    </row>
    <row r="101" spans="1:9">
      <c r="A101" s="2">
        <f t="shared" si="12"/>
        <v>0.98000000000000065</v>
      </c>
      <c r="B101" s="2">
        <f t="shared" si="13"/>
        <v>3</v>
      </c>
      <c r="C101" s="2">
        <f t="shared" si="8"/>
        <v>0.30787608005179995</v>
      </c>
      <c r="D101" s="2">
        <f t="shared" si="9"/>
        <v>0.95202636217570158</v>
      </c>
      <c r="E101" s="2">
        <f>ROUND(D101/Quantization!$E$35,0)*Quantization!$E$35</f>
        <v>1</v>
      </c>
      <c r="F101" s="2">
        <f t="shared" si="14"/>
        <v>4.8999999999999906</v>
      </c>
      <c r="G101" s="2">
        <f t="shared" si="15"/>
        <v>490</v>
      </c>
      <c r="H101" s="2">
        <f t="shared" si="10"/>
        <v>1.5393804002589957</v>
      </c>
      <c r="I101" s="2">
        <f t="shared" si="11"/>
        <v>3.1410759078131283E-2</v>
      </c>
    </row>
    <row r="102" spans="1:9">
      <c r="A102" s="2">
        <f t="shared" si="12"/>
        <v>0.99000000000000066</v>
      </c>
      <c r="B102" s="2">
        <f t="shared" si="13"/>
        <v>4</v>
      </c>
      <c r="C102" s="2">
        <f t="shared" si="8"/>
        <v>0.31101767270538971</v>
      </c>
      <c r="D102" s="2">
        <f t="shared" si="9"/>
        <v>0.95107060431873081</v>
      </c>
      <c r="E102" s="2">
        <f>ROUND(D102/Quantization!$E$35,0)*Quantization!$E$35</f>
        <v>1</v>
      </c>
      <c r="F102" s="2">
        <f t="shared" si="14"/>
        <v>4.9499999999999904</v>
      </c>
      <c r="G102" s="2">
        <f t="shared" si="15"/>
        <v>495</v>
      </c>
      <c r="H102" s="2">
        <f t="shared" si="10"/>
        <v>1.5550883635269448</v>
      </c>
      <c r="I102" s="2">
        <f t="shared" si="11"/>
        <v>1.5707317311823534E-2</v>
      </c>
    </row>
    <row r="103" spans="1:9">
      <c r="A103" s="2">
        <f t="shared" si="12"/>
        <v>1.0000000000000007</v>
      </c>
      <c r="B103" s="2">
        <f t="shared" si="13"/>
        <v>0</v>
      </c>
      <c r="C103" s="2">
        <f t="shared" si="8"/>
        <v>0.31415926535897953</v>
      </c>
      <c r="D103" s="2">
        <f t="shared" si="9"/>
        <v>0.95010545977885841</v>
      </c>
      <c r="E103" s="2">
        <f>ROUND(D103/Quantization!$E$35,0)*Quantization!$E$35</f>
        <v>1</v>
      </c>
      <c r="F103" s="2">
        <f t="shared" si="14"/>
        <v>4.9999999999999902</v>
      </c>
      <c r="G103" s="2">
        <f t="shared" si="15"/>
        <v>500</v>
      </c>
      <c r="H103" s="2">
        <f t="shared" si="10"/>
        <v>1.5707963267948934</v>
      </c>
      <c r="I103" s="2">
        <f t="shared" si="11"/>
        <v>3.1698818916958693E-15</v>
      </c>
    </row>
    <row r="104" spans="1:9">
      <c r="A104" s="2">
        <f t="shared" si="12"/>
        <v>1.0100000000000007</v>
      </c>
      <c r="B104" s="2">
        <f t="shared" si="13"/>
        <v>1</v>
      </c>
      <c r="C104" s="2">
        <f t="shared" si="8"/>
        <v>0.31730085801256935</v>
      </c>
      <c r="D104" s="2">
        <f t="shared" si="9"/>
        <v>0.94913093808167093</v>
      </c>
      <c r="E104" s="2">
        <f>ROUND(D104/Quantization!$E$35,0)*Quantization!$E$35</f>
        <v>1</v>
      </c>
      <c r="F104" s="2">
        <f t="shared" si="14"/>
        <v>5.0499999999999901</v>
      </c>
      <c r="G104" s="2">
        <f t="shared" si="15"/>
        <v>505</v>
      </c>
      <c r="H104" s="2">
        <f t="shared" si="10"/>
        <v>1.5865042900628425</v>
      </c>
      <c r="I104" s="2">
        <f t="shared" si="11"/>
        <v>-1.570731731181764E-2</v>
      </c>
    </row>
    <row r="105" spans="1:9">
      <c r="A105" s="2">
        <f t="shared" si="12"/>
        <v>1.0200000000000007</v>
      </c>
      <c r="B105" s="2">
        <f t="shared" si="13"/>
        <v>2</v>
      </c>
      <c r="C105" s="2">
        <f t="shared" si="8"/>
        <v>0.32044245066615912</v>
      </c>
      <c r="D105" s="2">
        <f t="shared" si="9"/>
        <v>0.94814704884530421</v>
      </c>
      <c r="E105" s="2">
        <f>ROUND(D105/Quantization!$E$35,0)*Quantization!$E$35</f>
        <v>1</v>
      </c>
      <c r="F105" s="2">
        <f t="shared" si="14"/>
        <v>5.0999999999999899</v>
      </c>
      <c r="G105" s="2">
        <f t="shared" si="15"/>
        <v>510</v>
      </c>
      <c r="H105" s="2">
        <f t="shared" si="10"/>
        <v>1.6022122533307914</v>
      </c>
      <c r="I105" s="2">
        <f t="shared" si="11"/>
        <v>-3.1410759078125169E-2</v>
      </c>
    </row>
    <row r="106" spans="1:9">
      <c r="A106" s="2">
        <f t="shared" si="12"/>
        <v>1.0300000000000007</v>
      </c>
      <c r="B106" s="2">
        <f t="shared" si="13"/>
        <v>3</v>
      </c>
      <c r="C106" s="2">
        <f t="shared" si="8"/>
        <v>0.32358404331974888</v>
      </c>
      <c r="D106" s="2">
        <f t="shared" si="9"/>
        <v>0.94715380178034791</v>
      </c>
      <c r="E106" s="2">
        <f>ROUND(D106/Quantization!$E$35,0)*Quantization!$E$35</f>
        <v>1</v>
      </c>
      <c r="F106" s="2">
        <f t="shared" si="14"/>
        <v>5.1499999999999897</v>
      </c>
      <c r="G106" s="2">
        <f t="shared" si="15"/>
        <v>515</v>
      </c>
      <c r="H106" s="2">
        <f t="shared" si="10"/>
        <v>1.6179202165987403</v>
      </c>
      <c r="I106" s="2">
        <f t="shared" si="11"/>
        <v>-4.7106450709639446E-2</v>
      </c>
    </row>
    <row r="107" spans="1:9">
      <c r="A107" s="2">
        <f t="shared" si="12"/>
        <v>1.0400000000000007</v>
      </c>
      <c r="B107" s="2">
        <f t="shared" si="13"/>
        <v>4</v>
      </c>
      <c r="C107" s="2">
        <f t="shared" si="8"/>
        <v>0.32672563597333876</v>
      </c>
      <c r="D107" s="2">
        <f t="shared" si="9"/>
        <v>0.9461512066897495</v>
      </c>
      <c r="E107" s="2">
        <f>ROUND(D107/Quantization!$E$35,0)*Quantization!$E$35</f>
        <v>1</v>
      </c>
      <c r="F107" s="2">
        <f t="shared" si="14"/>
        <v>5.1999999999999895</v>
      </c>
      <c r="G107" s="2">
        <f t="shared" si="15"/>
        <v>520</v>
      </c>
      <c r="H107" s="2">
        <f t="shared" si="10"/>
        <v>1.6336281798666892</v>
      </c>
      <c r="I107" s="2">
        <f t="shared" si="11"/>
        <v>-6.2790519529310071E-2</v>
      </c>
    </row>
    <row r="108" spans="1:9">
      <c r="A108" s="2">
        <f t="shared" si="12"/>
        <v>1.0500000000000007</v>
      </c>
      <c r="B108" s="2">
        <f t="shared" si="13"/>
        <v>0</v>
      </c>
      <c r="C108" s="2">
        <f t="shared" si="8"/>
        <v>0.32986722862692852</v>
      </c>
      <c r="D108" s="2">
        <f t="shared" si="9"/>
        <v>0.94513927346871773</v>
      </c>
      <c r="E108" s="2">
        <f>ROUND(D108/Quantization!$E$35,0)*Quantization!$E$35</f>
        <v>1</v>
      </c>
      <c r="F108" s="2">
        <f t="shared" si="14"/>
        <v>5.2499999999999893</v>
      </c>
      <c r="G108" s="2">
        <f t="shared" si="15"/>
        <v>525</v>
      </c>
      <c r="H108" s="2">
        <f t="shared" si="10"/>
        <v>1.6493361431346383</v>
      </c>
      <c r="I108" s="2">
        <f t="shared" si="11"/>
        <v>-7.8459095727841779E-2</v>
      </c>
    </row>
    <row r="109" spans="1:9">
      <c r="A109" s="2">
        <f t="shared" si="12"/>
        <v>1.0600000000000007</v>
      </c>
      <c r="B109" s="2">
        <f t="shared" si="13"/>
        <v>1</v>
      </c>
      <c r="C109" s="2">
        <f t="shared" si="8"/>
        <v>0.33300882128051829</v>
      </c>
      <c r="D109" s="2">
        <f t="shared" si="9"/>
        <v>0.94411801210462498</v>
      </c>
      <c r="E109" s="2">
        <f>ROUND(D109/Quantization!$E$35,0)*Quantization!$E$35</f>
        <v>1</v>
      </c>
      <c r="F109" s="2">
        <f t="shared" si="14"/>
        <v>5.2999999999999892</v>
      </c>
      <c r="G109" s="2">
        <f t="shared" si="15"/>
        <v>530</v>
      </c>
      <c r="H109" s="2">
        <f t="shared" si="10"/>
        <v>1.6650441064025869</v>
      </c>
      <c r="I109" s="2">
        <f t="shared" si="11"/>
        <v>-9.4108313318510856E-2</v>
      </c>
    </row>
    <row r="110" spans="1:9">
      <c r="A110" s="2">
        <f t="shared" si="12"/>
        <v>1.0700000000000007</v>
      </c>
      <c r="B110" s="2">
        <f t="shared" si="13"/>
        <v>2</v>
      </c>
      <c r="C110" s="2">
        <f t="shared" si="8"/>
        <v>0.33615041393410811</v>
      </c>
      <c r="D110" s="2">
        <f t="shared" si="9"/>
        <v>0.94308743267690864</v>
      </c>
      <c r="E110" s="2">
        <f>ROUND(D110/Quantization!$E$35,0)*Quantization!$E$35</f>
        <v>1</v>
      </c>
      <c r="F110" s="2">
        <f t="shared" si="14"/>
        <v>5.349999999999989</v>
      </c>
      <c r="G110" s="2">
        <f t="shared" si="15"/>
        <v>535</v>
      </c>
      <c r="H110" s="2">
        <f t="shared" si="10"/>
        <v>1.680752069670536</v>
      </c>
      <c r="I110" s="2">
        <f t="shared" si="11"/>
        <v>-0.10973431109104194</v>
      </c>
    </row>
    <row r="111" spans="1:9">
      <c r="A111" s="2">
        <f t="shared" si="12"/>
        <v>1.0800000000000007</v>
      </c>
      <c r="B111" s="2">
        <f t="shared" si="13"/>
        <v>3</v>
      </c>
      <c r="C111" s="2">
        <f t="shared" si="8"/>
        <v>0.33929200658769793</v>
      </c>
      <c r="D111" s="2">
        <f t="shared" si="9"/>
        <v>0.94204754535697155</v>
      </c>
      <c r="E111" s="2">
        <f>ROUND(D111/Quantization!$E$35,0)*Quantization!$E$35</f>
        <v>1</v>
      </c>
      <c r="F111" s="2">
        <f t="shared" si="14"/>
        <v>5.3999999999999888</v>
      </c>
      <c r="G111" s="2">
        <f t="shared" si="15"/>
        <v>540</v>
      </c>
      <c r="H111" s="2">
        <f t="shared" si="10"/>
        <v>1.6964600329384849</v>
      </c>
      <c r="I111" s="2">
        <f t="shared" si="11"/>
        <v>-0.12533323356430084</v>
      </c>
    </row>
    <row r="112" spans="1:9">
      <c r="A112" s="2">
        <f t="shared" si="12"/>
        <v>1.0900000000000007</v>
      </c>
      <c r="B112" s="2">
        <f t="shared" si="13"/>
        <v>4</v>
      </c>
      <c r="C112" s="2">
        <f t="shared" si="8"/>
        <v>0.34243359924128769</v>
      </c>
      <c r="D112" s="2">
        <f t="shared" si="9"/>
        <v>0.94099836040808171</v>
      </c>
      <c r="E112" s="2">
        <f>ROUND(D112/Quantization!$E$35,0)*Quantization!$E$35</f>
        <v>1</v>
      </c>
      <c r="F112" s="2">
        <f t="shared" si="14"/>
        <v>5.4499999999999886</v>
      </c>
      <c r="G112" s="2">
        <f t="shared" si="15"/>
        <v>545</v>
      </c>
      <c r="H112" s="2">
        <f t="shared" si="10"/>
        <v>1.7121679962064338</v>
      </c>
      <c r="I112" s="2">
        <f t="shared" si="11"/>
        <v>-0.14090123193757917</v>
      </c>
    </row>
    <row r="113" spans="1:9">
      <c r="A113" s="2">
        <f t="shared" si="12"/>
        <v>1.1000000000000008</v>
      </c>
      <c r="B113" s="2">
        <f t="shared" si="13"/>
        <v>0</v>
      </c>
      <c r="C113" s="2">
        <f t="shared" si="8"/>
        <v>0.34557519189487751</v>
      </c>
      <c r="D113" s="2">
        <f t="shared" si="9"/>
        <v>0.93993988818527108</v>
      </c>
      <c r="E113" s="2">
        <f>ROUND(D113/Quantization!$E$35,0)*Quantization!$E$35</f>
        <v>1</v>
      </c>
      <c r="F113" s="2">
        <f t="shared" si="14"/>
        <v>5.4999999999999885</v>
      </c>
      <c r="G113" s="2">
        <f t="shared" si="15"/>
        <v>550</v>
      </c>
      <c r="H113" s="2">
        <f t="shared" si="10"/>
        <v>1.7278759594743827</v>
      </c>
      <c r="I113" s="2">
        <f t="shared" si="11"/>
        <v>-0.15643446504022729</v>
      </c>
    </row>
    <row r="114" spans="1:9">
      <c r="A114" s="2">
        <f t="shared" si="12"/>
        <v>1.1100000000000008</v>
      </c>
      <c r="B114" s="2">
        <f t="shared" si="13"/>
        <v>1</v>
      </c>
      <c r="C114" s="2">
        <f t="shared" si="8"/>
        <v>0.34871678454846727</v>
      </c>
      <c r="D114" s="2">
        <f t="shared" si="9"/>
        <v>0.93887213913523326</v>
      </c>
      <c r="E114" s="2">
        <f>ROUND(D114/Quantization!$E$35,0)*Quantization!$E$35</f>
        <v>1</v>
      </c>
      <c r="F114" s="2">
        <f t="shared" si="14"/>
        <v>5.5499999999999883</v>
      </c>
      <c r="G114" s="2">
        <f t="shared" si="15"/>
        <v>555</v>
      </c>
      <c r="H114" s="2">
        <f t="shared" si="10"/>
        <v>1.7435839227423318</v>
      </c>
      <c r="I114" s="2">
        <f t="shared" si="11"/>
        <v>-0.17192910027940611</v>
      </c>
    </row>
    <row r="115" spans="1:9">
      <c r="A115" s="2">
        <f t="shared" si="12"/>
        <v>1.1200000000000008</v>
      </c>
      <c r="B115" s="2">
        <f t="shared" si="13"/>
        <v>2</v>
      </c>
      <c r="C115" s="2">
        <f t="shared" si="8"/>
        <v>0.35185837720205709</v>
      </c>
      <c r="D115" s="2">
        <f t="shared" si="9"/>
        <v>0.9377951237962201</v>
      </c>
      <c r="E115" s="2">
        <f>ROUND(D115/Quantization!$E$35,0)*Quantization!$E$35</f>
        <v>1</v>
      </c>
      <c r="F115" s="2">
        <f t="shared" si="14"/>
        <v>5.5999999999999881</v>
      </c>
      <c r="G115" s="2">
        <f t="shared" si="15"/>
        <v>560</v>
      </c>
      <c r="H115" s="2">
        <f t="shared" si="10"/>
        <v>1.7592918860102804</v>
      </c>
      <c r="I115" s="2">
        <f t="shared" si="11"/>
        <v>-0.18738131458572091</v>
      </c>
    </row>
    <row r="116" spans="1:9">
      <c r="A116" s="2">
        <f t="shared" si="12"/>
        <v>1.1300000000000008</v>
      </c>
      <c r="B116" s="2">
        <f t="shared" si="13"/>
        <v>3</v>
      </c>
      <c r="C116" s="2">
        <f t="shared" si="8"/>
        <v>0.35499996985564691</v>
      </c>
      <c r="D116" s="2">
        <f t="shared" si="9"/>
        <v>0.93670885279793825</v>
      </c>
      <c r="E116" s="2">
        <f>ROUND(D116/Quantization!$E$35,0)*Quantization!$E$35</f>
        <v>1</v>
      </c>
      <c r="F116" s="2">
        <f t="shared" si="14"/>
        <v>5.6499999999999879</v>
      </c>
      <c r="G116" s="2">
        <f t="shared" si="15"/>
        <v>565</v>
      </c>
      <c r="H116" s="2">
        <f t="shared" si="10"/>
        <v>1.7749998492782295</v>
      </c>
      <c r="I116" s="2">
        <f t="shared" si="11"/>
        <v>-0.20278729535650888</v>
      </c>
    </row>
    <row r="117" spans="1:9">
      <c r="A117" s="2">
        <f t="shared" si="12"/>
        <v>1.1400000000000008</v>
      </c>
      <c r="B117" s="2">
        <f t="shared" si="13"/>
        <v>4</v>
      </c>
      <c r="C117" s="2">
        <f t="shared" si="8"/>
        <v>0.35814156250923668</v>
      </c>
      <c r="D117" s="2">
        <f t="shared" si="9"/>
        <v>0.9356133368614441</v>
      </c>
      <c r="E117" s="2">
        <f>ROUND(D117/Quantization!$E$35,0)*Quantization!$E$35</f>
        <v>1</v>
      </c>
      <c r="F117" s="2">
        <f t="shared" si="14"/>
        <v>5.6999999999999877</v>
      </c>
      <c r="G117" s="2">
        <f t="shared" si="15"/>
        <v>570</v>
      </c>
      <c r="H117" s="2">
        <f t="shared" si="10"/>
        <v>1.7907078125461782</v>
      </c>
      <c r="I117" s="2">
        <f t="shared" si="11"/>
        <v>-0.21814324139653868</v>
      </c>
    </row>
    <row r="118" spans="1:9">
      <c r="A118" s="2">
        <f t="shared" si="12"/>
        <v>1.1500000000000008</v>
      </c>
      <c r="B118" s="2">
        <f t="shared" si="13"/>
        <v>0</v>
      </c>
      <c r="C118" s="2">
        <f t="shared" si="8"/>
        <v>0.36128315516282644</v>
      </c>
      <c r="D118" s="2">
        <f t="shared" si="9"/>
        <v>0.93450858679903737</v>
      </c>
      <c r="E118" s="2">
        <f>ROUND(D118/Quantization!$E$35,0)*Quantization!$E$35</f>
        <v>1</v>
      </c>
      <c r="F118" s="2">
        <f t="shared" si="14"/>
        <v>5.7499999999999876</v>
      </c>
      <c r="G118" s="2">
        <f t="shared" si="15"/>
        <v>575</v>
      </c>
      <c r="H118" s="2">
        <f t="shared" si="10"/>
        <v>1.8064157758141273</v>
      </c>
      <c r="I118" s="2">
        <f t="shared" si="11"/>
        <v>-0.23344536385590167</v>
      </c>
    </row>
    <row r="119" spans="1:9">
      <c r="A119" s="2">
        <f t="shared" si="12"/>
        <v>1.1600000000000008</v>
      </c>
      <c r="B119" s="2">
        <f t="shared" si="13"/>
        <v>1</v>
      </c>
      <c r="C119" s="2">
        <f t="shared" si="8"/>
        <v>0.36442474781641632</v>
      </c>
      <c r="D119" s="2">
        <f t="shared" si="9"/>
        <v>0.93339461351415531</v>
      </c>
      <c r="E119" s="2">
        <f>ROUND(D119/Quantization!$E$35,0)*Quantization!$E$35</f>
        <v>1</v>
      </c>
      <c r="F119" s="2">
        <f t="shared" si="14"/>
        <v>5.7999999999999874</v>
      </c>
      <c r="G119" s="2">
        <f t="shared" si="15"/>
        <v>580</v>
      </c>
      <c r="H119" s="2">
        <f t="shared" si="10"/>
        <v>1.8221237390820761</v>
      </c>
      <c r="I119" s="2">
        <f t="shared" si="11"/>
        <v>-0.24868988716485096</v>
      </c>
    </row>
    <row r="120" spans="1:9">
      <c r="A120" s="2">
        <f t="shared" si="12"/>
        <v>1.1700000000000008</v>
      </c>
      <c r="B120" s="2">
        <f t="shared" si="13"/>
        <v>2</v>
      </c>
      <c r="C120" s="2">
        <f t="shared" si="8"/>
        <v>0.36756634047000608</v>
      </c>
      <c r="D120" s="2">
        <f t="shared" si="9"/>
        <v>0.93227142800126461</v>
      </c>
      <c r="E120" s="2">
        <f>ROUND(D120/Quantization!$E$35,0)*Quantization!$E$35</f>
        <v>1</v>
      </c>
      <c r="F120" s="2">
        <f t="shared" si="14"/>
        <v>5.8499999999999872</v>
      </c>
      <c r="G120" s="2">
        <f t="shared" si="15"/>
        <v>585</v>
      </c>
      <c r="H120" s="2">
        <f t="shared" si="10"/>
        <v>1.837831702350025</v>
      </c>
      <c r="I120" s="2">
        <f t="shared" si="11"/>
        <v>-0.26387304996536903</v>
      </c>
    </row>
    <row r="121" spans="1:9">
      <c r="A121" s="2">
        <f t="shared" si="12"/>
        <v>1.1800000000000008</v>
      </c>
      <c r="B121" s="2">
        <f t="shared" si="13"/>
        <v>3</v>
      </c>
      <c r="C121" s="2">
        <f t="shared" si="8"/>
        <v>0.37070793312359585</v>
      </c>
      <c r="D121" s="2">
        <f t="shared" si="9"/>
        <v>0.93113904134575265</v>
      </c>
      <c r="E121" s="2">
        <f>ROUND(D121/Quantization!$E$35,0)*Quantization!$E$35</f>
        <v>1</v>
      </c>
      <c r="F121" s="2">
        <f t="shared" si="14"/>
        <v>5.899999999999987</v>
      </c>
      <c r="G121" s="2">
        <f t="shared" si="15"/>
        <v>590</v>
      </c>
      <c r="H121" s="2">
        <f t="shared" si="10"/>
        <v>1.8535396656179739</v>
      </c>
      <c r="I121" s="2">
        <f t="shared" si="11"/>
        <v>-0.27899110603922528</v>
      </c>
    </row>
    <row r="122" spans="1:9">
      <c r="A122" s="2">
        <f t="shared" si="12"/>
        <v>1.1900000000000008</v>
      </c>
      <c r="B122" s="2">
        <f t="shared" si="13"/>
        <v>4</v>
      </c>
      <c r="C122" s="2">
        <f t="shared" si="8"/>
        <v>0.37384952577718567</v>
      </c>
      <c r="D122" s="2">
        <f t="shared" si="9"/>
        <v>0.92999746472381872</v>
      </c>
      <c r="E122" s="2">
        <f>ROUND(D122/Quantization!$E$35,0)*Quantization!$E$35</f>
        <v>1</v>
      </c>
      <c r="F122" s="2">
        <f t="shared" si="14"/>
        <v>5.9499999999999869</v>
      </c>
      <c r="G122" s="2">
        <f t="shared" si="15"/>
        <v>595</v>
      </c>
      <c r="H122" s="2">
        <f t="shared" si="10"/>
        <v>1.869247628885923</v>
      </c>
      <c r="I122" s="2">
        <f t="shared" si="11"/>
        <v>-0.29404032523230017</v>
      </c>
    </row>
    <row r="123" spans="1:9">
      <c r="A123" s="2">
        <f t="shared" si="12"/>
        <v>1.2000000000000008</v>
      </c>
      <c r="B123" s="2">
        <f t="shared" si="13"/>
        <v>0</v>
      </c>
      <c r="C123" s="2">
        <f t="shared" si="8"/>
        <v>0.37699111843077543</v>
      </c>
      <c r="D123" s="2">
        <f t="shared" si="9"/>
        <v>0.92884670940236314</v>
      </c>
      <c r="E123" s="2">
        <f>ROUND(D123/Quantization!$E$35,0)*Quantization!$E$35</f>
        <v>1</v>
      </c>
      <c r="F123" s="2">
        <f t="shared" si="14"/>
        <v>5.9999999999999867</v>
      </c>
      <c r="G123" s="2">
        <f t="shared" si="15"/>
        <v>600</v>
      </c>
      <c r="H123" s="2">
        <f t="shared" si="10"/>
        <v>1.8849555921538717</v>
      </c>
      <c r="I123" s="2">
        <f t="shared" si="11"/>
        <v>-0.30901699437494334</v>
      </c>
    </row>
    <row r="124" spans="1:9">
      <c r="A124" s="2">
        <f t="shared" si="12"/>
        <v>1.2100000000000009</v>
      </c>
      <c r="B124" s="2">
        <f t="shared" si="13"/>
        <v>1</v>
      </c>
      <c r="C124" s="2">
        <f t="shared" si="8"/>
        <v>0.38013271108436525</v>
      </c>
      <c r="D124" s="2">
        <f t="shared" si="9"/>
        <v>0.92768678673887617</v>
      </c>
      <c r="E124" s="2">
        <f>ROUND(D124/Quantization!$E$35,0)*Quantization!$E$35</f>
        <v>1</v>
      </c>
      <c r="F124" s="2">
        <f t="shared" si="14"/>
        <v>6.0499999999999865</v>
      </c>
      <c r="G124" s="2">
        <f t="shared" si="15"/>
        <v>605</v>
      </c>
      <c r="H124" s="2">
        <f t="shared" si="10"/>
        <v>1.9006635554218207</v>
      </c>
      <c r="I124" s="2">
        <f t="shared" si="11"/>
        <v>-0.32391741819814546</v>
      </c>
    </row>
    <row r="125" spans="1:9">
      <c r="A125" s="2">
        <f t="shared" si="12"/>
        <v>1.2200000000000009</v>
      </c>
      <c r="B125" s="2">
        <f t="shared" si="13"/>
        <v>2</v>
      </c>
      <c r="C125" s="2">
        <f t="shared" si="8"/>
        <v>0.38327430373795507</v>
      </c>
      <c r="D125" s="2">
        <f t="shared" si="9"/>
        <v>0.9265177081813265</v>
      </c>
      <c r="E125" s="2">
        <f>ROUND(D125/Quantization!$E$35,0)*Quantization!$E$35</f>
        <v>1</v>
      </c>
      <c r="F125" s="2">
        <f t="shared" si="14"/>
        <v>6.0999999999999863</v>
      </c>
      <c r="G125" s="2">
        <f t="shared" si="15"/>
        <v>610</v>
      </c>
      <c r="H125" s="2">
        <f t="shared" si="10"/>
        <v>1.9163715186897696</v>
      </c>
      <c r="I125" s="2">
        <f t="shared" si="11"/>
        <v>-0.33873792024528737</v>
      </c>
    </row>
    <row r="126" spans="1:9">
      <c r="A126" s="2">
        <f t="shared" si="12"/>
        <v>1.2300000000000009</v>
      </c>
      <c r="B126" s="2">
        <f t="shared" si="13"/>
        <v>3</v>
      </c>
      <c r="C126" s="2">
        <f t="shared" si="8"/>
        <v>0.38641589639154483</v>
      </c>
      <c r="D126" s="2">
        <f t="shared" si="9"/>
        <v>0.92533948526804755</v>
      </c>
      <c r="E126" s="2">
        <f>ROUND(D126/Quantization!$E$35,0)*Quantization!$E$35</f>
        <v>1</v>
      </c>
      <c r="F126" s="2">
        <f t="shared" si="14"/>
        <v>6.1499999999999861</v>
      </c>
      <c r="G126" s="2">
        <f t="shared" si="15"/>
        <v>615</v>
      </c>
      <c r="H126" s="2">
        <f t="shared" si="10"/>
        <v>1.9320794819577185</v>
      </c>
      <c r="I126" s="2">
        <f t="shared" si="11"/>
        <v>-0.35347484377925309</v>
      </c>
    </row>
    <row r="127" spans="1:9">
      <c r="A127" s="2">
        <f t="shared" si="12"/>
        <v>1.2400000000000009</v>
      </c>
      <c r="B127" s="2">
        <f t="shared" si="13"/>
        <v>4</v>
      </c>
      <c r="C127" s="2">
        <f t="shared" si="8"/>
        <v>0.3895574890451346</v>
      </c>
      <c r="D127" s="2">
        <f t="shared" si="9"/>
        <v>0.9241521296276235</v>
      </c>
      <c r="E127" s="2">
        <f>ROUND(D127/Quantization!$E$35,0)*Quantization!$E$35</f>
        <v>1</v>
      </c>
      <c r="F127" s="2">
        <f t="shared" si="14"/>
        <v>6.199999999999986</v>
      </c>
      <c r="G127" s="2">
        <f t="shared" si="15"/>
        <v>620</v>
      </c>
      <c r="H127" s="2">
        <f t="shared" si="10"/>
        <v>1.9477874452256674</v>
      </c>
      <c r="I127" s="2">
        <f t="shared" si="11"/>
        <v>-0.36812455268467387</v>
      </c>
    </row>
    <row r="128" spans="1:9">
      <c r="A128" s="2">
        <f t="shared" si="12"/>
        <v>1.2500000000000009</v>
      </c>
      <c r="B128" s="2">
        <f t="shared" si="13"/>
        <v>0</v>
      </c>
      <c r="C128" s="2">
        <f t="shared" si="8"/>
        <v>0.39269908169872447</v>
      </c>
      <c r="D128" s="2">
        <f t="shared" si="9"/>
        <v>0.92295565297877535</v>
      </c>
      <c r="E128" s="2">
        <f>ROUND(D128/Quantization!$E$35,0)*Quantization!$E$35</f>
        <v>1</v>
      </c>
      <c r="F128" s="2">
        <f t="shared" si="14"/>
        <v>6.2499999999999858</v>
      </c>
      <c r="G128" s="2">
        <f t="shared" si="15"/>
        <v>625</v>
      </c>
      <c r="H128" s="2">
        <f t="shared" si="10"/>
        <v>1.9634954084936165</v>
      </c>
      <c r="I128" s="2">
        <f t="shared" si="11"/>
        <v>-0.38268343236508578</v>
      </c>
    </row>
    <row r="129" spans="1:9">
      <c r="A129" s="2">
        <f t="shared" si="12"/>
        <v>1.2600000000000009</v>
      </c>
      <c r="B129" s="2">
        <f t="shared" si="13"/>
        <v>1</v>
      </c>
      <c r="C129" s="2">
        <f t="shared" si="8"/>
        <v>0.39584067435231424</v>
      </c>
      <c r="D129" s="2">
        <f t="shared" si="9"/>
        <v>0.92175006713024465</v>
      </c>
      <c r="E129" s="2">
        <f>ROUND(D129/Quantization!$E$35,0)*Quantization!$E$35</f>
        <v>1</v>
      </c>
      <c r="F129" s="2">
        <f t="shared" si="14"/>
        <v>6.2999999999999856</v>
      </c>
      <c r="G129" s="2">
        <f t="shared" si="15"/>
        <v>630</v>
      </c>
      <c r="H129" s="2">
        <f t="shared" si="10"/>
        <v>1.9792033717615651</v>
      </c>
      <c r="I129" s="2">
        <f t="shared" si="11"/>
        <v>-0.3971478906347764</v>
      </c>
    </row>
    <row r="130" spans="1:9">
      <c r="A130" s="2">
        <f t="shared" si="12"/>
        <v>1.2700000000000009</v>
      </c>
      <c r="B130" s="2">
        <f t="shared" si="13"/>
        <v>2</v>
      </c>
      <c r="C130" s="2">
        <f t="shared" si="8"/>
        <v>0.398982267005904</v>
      </c>
      <c r="D130" s="2">
        <f t="shared" si="9"/>
        <v>0.92053538398067691</v>
      </c>
      <c r="E130" s="2">
        <f>ROUND(D130/Quantization!$E$35,0)*Quantization!$E$35</f>
        <v>1</v>
      </c>
      <c r="F130" s="2">
        <f t="shared" si="14"/>
        <v>6.3499999999999854</v>
      </c>
      <c r="G130" s="2">
        <f t="shared" si="15"/>
        <v>635</v>
      </c>
      <c r="H130" s="2">
        <f t="shared" si="10"/>
        <v>1.9949113350295142</v>
      </c>
      <c r="I130" s="2">
        <f t="shared" si="11"/>
        <v>-0.41151435860510471</v>
      </c>
    </row>
    <row r="131" spans="1:9">
      <c r="A131" s="2">
        <f t="shared" si="12"/>
        <v>1.2800000000000009</v>
      </c>
      <c r="B131" s="2">
        <f t="shared" si="13"/>
        <v>3</v>
      </c>
      <c r="C131" s="2">
        <f t="shared" si="8"/>
        <v>0.40212385965949382</v>
      </c>
      <c r="D131" s="2">
        <f t="shared" si="9"/>
        <v>0.91931161551850438</v>
      </c>
      <c r="E131" s="2">
        <f>ROUND(D131/Quantization!$E$35,0)*Quantization!$E$35</f>
        <v>1</v>
      </c>
      <c r="F131" s="2">
        <f t="shared" si="14"/>
        <v>6.3999999999999853</v>
      </c>
      <c r="G131" s="2">
        <f t="shared" si="15"/>
        <v>640</v>
      </c>
      <c r="H131" s="2">
        <f t="shared" si="10"/>
        <v>2.0106192982974629</v>
      </c>
      <c r="I131" s="2">
        <f t="shared" si="11"/>
        <v>-0.42577929156506833</v>
      </c>
    </row>
    <row r="132" spans="1:9">
      <c r="A132" s="2">
        <f t="shared" si="12"/>
        <v>1.2900000000000009</v>
      </c>
      <c r="B132" s="2">
        <f t="shared" si="13"/>
        <v>4</v>
      </c>
      <c r="C132" s="2">
        <f t="shared" ref="C132:C195" si="16">A132*$N$4/1000</f>
        <v>0.40526545231308364</v>
      </c>
      <c r="D132" s="2">
        <f t="shared" ref="D132:D195" si="17">0.999*COS(C132)</f>
        <v>0.91807877382182779</v>
      </c>
      <c r="E132" s="2">
        <f>ROUND(D132/Quantization!$E$35,0)*Quantization!$E$35</f>
        <v>1</v>
      </c>
      <c r="F132" s="2">
        <f t="shared" si="14"/>
        <v>6.4499999999999851</v>
      </c>
      <c r="G132" s="2">
        <f t="shared" si="15"/>
        <v>645</v>
      </c>
      <c r="H132" s="2">
        <f t="shared" ref="H132:H195" si="18">F132*$N$4/1000</f>
        <v>2.0263272615654122</v>
      </c>
      <c r="I132" s="2">
        <f t="shared" ref="I132:I195" si="19">COS(H132)</f>
        <v>-0.43993916985591114</v>
      </c>
    </row>
    <row r="133" spans="1:9">
      <c r="A133" s="2">
        <f t="shared" ref="A133:A196" si="20">A132+0.01</f>
        <v>1.3000000000000009</v>
      </c>
      <c r="B133" s="2">
        <f t="shared" ref="B133:B196" si="21">MOD(B132+1,$B$1)</f>
        <v>0</v>
      </c>
      <c r="C133" s="2">
        <f t="shared" si="16"/>
        <v>0.4084070449666734</v>
      </c>
      <c r="D133" s="2">
        <f t="shared" si="17"/>
        <v>0.91683687105829703</v>
      </c>
      <c r="E133" s="2">
        <f>ROUND(D133/Quantization!$E$35,0)*Quantization!$E$35</f>
        <v>1</v>
      </c>
      <c r="F133" s="2">
        <f t="shared" ref="F133:F196" si="22">F132+0.01*$N$8</f>
        <v>6.4999999999999849</v>
      </c>
      <c r="G133" s="2">
        <f t="shared" ref="G133:G196" si="23">G132+$N$8</f>
        <v>650</v>
      </c>
      <c r="H133" s="2">
        <f t="shared" si="18"/>
        <v>2.0420352248333611</v>
      </c>
      <c r="I133" s="2">
        <f t="shared" si="19"/>
        <v>-0.45399049973954275</v>
      </c>
    </row>
    <row r="134" spans="1:9">
      <c r="A134" s="2">
        <f t="shared" si="20"/>
        <v>1.3100000000000009</v>
      </c>
      <c r="B134" s="2">
        <f t="shared" si="21"/>
        <v>1</v>
      </c>
      <c r="C134" s="2">
        <f t="shared" si="16"/>
        <v>0.41154863762026322</v>
      </c>
      <c r="D134" s="2">
        <f t="shared" si="17"/>
        <v>0.91558591948499091</v>
      </c>
      <c r="E134" s="2">
        <f>ROUND(D134/Quantization!$E$35,0)*Quantization!$E$35</f>
        <v>1</v>
      </c>
      <c r="F134" s="2">
        <f t="shared" si="22"/>
        <v>6.5499999999999847</v>
      </c>
      <c r="G134" s="2">
        <f t="shared" si="23"/>
        <v>655</v>
      </c>
      <c r="H134" s="2">
        <f t="shared" si="18"/>
        <v>2.05774318810131</v>
      </c>
      <c r="I134" s="2">
        <f t="shared" si="19"/>
        <v>-0.46792981426056929</v>
      </c>
    </row>
    <row r="135" spans="1:9">
      <c r="A135" s="2">
        <f t="shared" si="20"/>
        <v>1.320000000000001</v>
      </c>
      <c r="B135" s="2">
        <f t="shared" si="21"/>
        <v>2</v>
      </c>
      <c r="C135" s="2">
        <f t="shared" si="16"/>
        <v>0.41469023027385299</v>
      </c>
      <c r="D135" s="2">
        <f t="shared" si="17"/>
        <v>0.91432593144829655</v>
      </c>
      <c r="E135" s="2">
        <f>ROUND(D135/Quantization!$E$35,0)*Quantization!$E$35</f>
        <v>1</v>
      </c>
      <c r="F135" s="2">
        <f t="shared" si="22"/>
        <v>6.5999999999999845</v>
      </c>
      <c r="G135" s="2">
        <f t="shared" si="23"/>
        <v>660</v>
      </c>
      <c r="H135" s="2">
        <f t="shared" si="18"/>
        <v>2.0734511513692588</v>
      </c>
      <c r="I135" s="2">
        <f t="shared" si="19"/>
        <v>-0.48175367410171116</v>
      </c>
    </row>
    <row r="136" spans="1:9">
      <c r="A136" s="2">
        <f t="shared" si="20"/>
        <v>1.330000000000001</v>
      </c>
      <c r="B136" s="2">
        <f t="shared" si="21"/>
        <v>3</v>
      </c>
      <c r="C136" s="2">
        <f t="shared" si="16"/>
        <v>0.41783182292744281</v>
      </c>
      <c r="D136" s="2">
        <f t="shared" si="17"/>
        <v>0.91305691938378708</v>
      </c>
      <c r="E136" s="2">
        <f>ROUND(D136/Quantization!$E$35,0)*Quantization!$E$35</f>
        <v>1</v>
      </c>
      <c r="F136" s="2">
        <f t="shared" si="22"/>
        <v>6.6499999999999844</v>
      </c>
      <c r="G136" s="2">
        <f t="shared" si="23"/>
        <v>665</v>
      </c>
      <c r="H136" s="2">
        <f t="shared" si="18"/>
        <v>2.0891591146372077</v>
      </c>
      <c r="I136" s="2">
        <f t="shared" si="19"/>
        <v>-0.49545866843240338</v>
      </c>
    </row>
    <row r="137" spans="1:9">
      <c r="A137" s="2">
        <f t="shared" si="20"/>
        <v>1.340000000000001</v>
      </c>
      <c r="B137" s="2">
        <f t="shared" si="21"/>
        <v>4</v>
      </c>
      <c r="C137" s="2">
        <f t="shared" si="16"/>
        <v>0.42097341558103263</v>
      </c>
      <c r="D137" s="2">
        <f t="shared" si="17"/>
        <v>0.91177889581609917</v>
      </c>
      <c r="E137" s="2">
        <f>ROUND(D137/Quantization!$E$35,0)*Quantization!$E$35</f>
        <v>1</v>
      </c>
      <c r="F137" s="2">
        <f t="shared" si="22"/>
        <v>6.6999999999999842</v>
      </c>
      <c r="G137" s="2">
        <f t="shared" si="23"/>
        <v>670</v>
      </c>
      <c r="H137" s="2">
        <f t="shared" si="18"/>
        <v>2.1048670779051561</v>
      </c>
      <c r="I137" s="2">
        <f t="shared" si="19"/>
        <v>-0.50904141575036677</v>
      </c>
    </row>
    <row r="138" spans="1:9">
      <c r="A138" s="2">
        <f t="shared" si="20"/>
        <v>1.350000000000001</v>
      </c>
      <c r="B138" s="2">
        <f t="shared" si="21"/>
        <v>0</v>
      </c>
      <c r="C138" s="2">
        <f t="shared" si="16"/>
        <v>0.42411500823462239</v>
      </c>
      <c r="D138" s="2">
        <f t="shared" si="17"/>
        <v>0.91049187335880966</v>
      </c>
      <c r="E138" s="2">
        <f>ROUND(D138/Quantization!$E$35,0)*Quantization!$E$35</f>
        <v>1</v>
      </c>
      <c r="F138" s="2">
        <f t="shared" si="22"/>
        <v>6.749999999999984</v>
      </c>
      <c r="G138" s="2">
        <f t="shared" si="23"/>
        <v>675</v>
      </c>
      <c r="H138" s="2">
        <f t="shared" si="18"/>
        <v>2.1205750411731055</v>
      </c>
      <c r="I138" s="2">
        <f t="shared" si="19"/>
        <v>-0.52249856471594458</v>
      </c>
    </row>
    <row r="139" spans="1:9">
      <c r="A139" s="2">
        <f t="shared" si="20"/>
        <v>1.360000000000001</v>
      </c>
      <c r="B139" s="2">
        <f t="shared" si="21"/>
        <v>1</v>
      </c>
      <c r="C139" s="2">
        <f t="shared" si="16"/>
        <v>0.42725660088821216</v>
      </c>
      <c r="D139" s="2">
        <f t="shared" si="17"/>
        <v>0.90919586471431058</v>
      </c>
      <c r="E139" s="2">
        <f>ROUND(D139/Quantization!$E$35,0)*Quantization!$E$35</f>
        <v>1</v>
      </c>
      <c r="F139" s="2">
        <f t="shared" si="22"/>
        <v>6.7999999999999838</v>
      </c>
      <c r="G139" s="2">
        <f t="shared" si="23"/>
        <v>680</v>
      </c>
      <c r="H139" s="2">
        <f t="shared" si="18"/>
        <v>2.1362830044410543</v>
      </c>
      <c r="I139" s="2">
        <f t="shared" si="19"/>
        <v>-0.53582679497899233</v>
      </c>
    </row>
    <row r="140" spans="1:9">
      <c r="A140" s="2">
        <f t="shared" si="20"/>
        <v>1.370000000000001</v>
      </c>
      <c r="B140" s="2">
        <f t="shared" si="21"/>
        <v>2</v>
      </c>
      <c r="C140" s="2">
        <f t="shared" si="16"/>
        <v>0.43039819354180203</v>
      </c>
      <c r="D140" s="2">
        <f t="shared" si="17"/>
        <v>0.9078908826736839</v>
      </c>
      <c r="E140" s="2">
        <f>ROUND(D140/Quantization!$E$35,0)*Quantization!$E$35</f>
        <v>1</v>
      </c>
      <c r="F140" s="2">
        <f t="shared" si="22"/>
        <v>6.8499999999999837</v>
      </c>
      <c r="G140" s="2">
        <f t="shared" si="23"/>
        <v>685</v>
      </c>
      <c r="H140" s="2">
        <f t="shared" si="18"/>
        <v>2.1519909677090032</v>
      </c>
      <c r="I140" s="2">
        <f t="shared" si="19"/>
        <v>-0.54902281799812747</v>
      </c>
    </row>
    <row r="141" spans="1:9">
      <c r="A141" s="2">
        <f t="shared" si="20"/>
        <v>1.380000000000001</v>
      </c>
      <c r="B141" s="2">
        <f t="shared" si="21"/>
        <v>3</v>
      </c>
      <c r="C141" s="2">
        <f t="shared" si="16"/>
        <v>0.4335397861953918</v>
      </c>
      <c r="D141" s="2">
        <f t="shared" si="17"/>
        <v>0.90657694011657564</v>
      </c>
      <c r="E141" s="2">
        <f>ROUND(D141/Quantization!$E$35,0)*Quantization!$E$35</f>
        <v>1</v>
      </c>
      <c r="F141" s="2">
        <f t="shared" si="22"/>
        <v>6.8999999999999835</v>
      </c>
      <c r="G141" s="2">
        <f t="shared" si="23"/>
        <v>690</v>
      </c>
      <c r="H141" s="2">
        <f t="shared" si="18"/>
        <v>2.1676989309769521</v>
      </c>
      <c r="I141" s="2">
        <f t="shared" si="19"/>
        <v>-0.56208337785212625</v>
      </c>
    </row>
    <row r="142" spans="1:9">
      <c r="A142" s="2">
        <f t="shared" si="20"/>
        <v>1.390000000000001</v>
      </c>
      <c r="B142" s="2">
        <f t="shared" si="21"/>
        <v>4</v>
      </c>
      <c r="C142" s="2">
        <f t="shared" si="16"/>
        <v>0.43668137884898156</v>
      </c>
      <c r="D142" s="2">
        <f t="shared" si="17"/>
        <v>0.9052540500110684</v>
      </c>
      <c r="E142" s="2">
        <f>ROUND(D142/Quantization!$E$35,0)*Quantization!$E$35</f>
        <v>1</v>
      </c>
      <c r="F142" s="2">
        <f t="shared" si="22"/>
        <v>6.9499999999999833</v>
      </c>
      <c r="G142" s="2">
        <f t="shared" si="23"/>
        <v>695</v>
      </c>
      <c r="H142" s="2">
        <f t="shared" si="18"/>
        <v>2.183406894244901</v>
      </c>
      <c r="I142" s="2">
        <f t="shared" si="19"/>
        <v>-0.57500525204327424</v>
      </c>
    </row>
    <row r="143" spans="1:9">
      <c r="A143" s="2">
        <f t="shared" si="20"/>
        <v>1.400000000000001</v>
      </c>
      <c r="B143" s="2">
        <f t="shared" si="21"/>
        <v>0</v>
      </c>
      <c r="C143" s="2">
        <f t="shared" si="16"/>
        <v>0.43982297150257138</v>
      </c>
      <c r="D143" s="2">
        <f t="shared" si="17"/>
        <v>0.90392222541355338</v>
      </c>
      <c r="E143" s="2">
        <f>ROUND(D143/Quantization!$E$35,0)*Quantization!$E$35</f>
        <v>1</v>
      </c>
      <c r="F143" s="2">
        <f t="shared" si="22"/>
        <v>6.9999999999999831</v>
      </c>
      <c r="G143" s="2">
        <f t="shared" si="23"/>
        <v>700</v>
      </c>
      <c r="H143" s="2">
        <f t="shared" si="18"/>
        <v>2.1991148575128499</v>
      </c>
      <c r="I143" s="2">
        <f t="shared" si="19"/>
        <v>-0.5877852522924687</v>
      </c>
    </row>
    <row r="144" spans="1:9">
      <c r="A144" s="2">
        <f t="shared" si="20"/>
        <v>1.410000000000001</v>
      </c>
      <c r="B144" s="2">
        <f t="shared" si="21"/>
        <v>1</v>
      </c>
      <c r="C144" s="2">
        <f t="shared" si="16"/>
        <v>0.44296456415616114</v>
      </c>
      <c r="D144" s="2">
        <f t="shared" si="17"/>
        <v>0.90258147946860168</v>
      </c>
      <c r="E144" s="2">
        <f>ROUND(D144/Quantization!$E$35,0)*Quantization!$E$35</f>
        <v>1</v>
      </c>
      <c r="F144" s="2">
        <f t="shared" si="22"/>
        <v>7.0499999999999829</v>
      </c>
      <c r="G144" s="2">
        <f t="shared" si="23"/>
        <v>705</v>
      </c>
      <c r="H144" s="2">
        <f t="shared" si="18"/>
        <v>2.2148228207807987</v>
      </c>
      <c r="I144" s="2">
        <f t="shared" si="19"/>
        <v>-0.60042022532587969</v>
      </c>
    </row>
    <row r="145" spans="1:9">
      <c r="A145" s="2">
        <f t="shared" si="20"/>
        <v>1.420000000000001</v>
      </c>
      <c r="B145" s="2">
        <f t="shared" si="21"/>
        <v>2</v>
      </c>
      <c r="C145" s="2">
        <f t="shared" si="16"/>
        <v>0.44610615680975096</v>
      </c>
      <c r="D145" s="2">
        <f t="shared" si="17"/>
        <v>0.90123182540883451</v>
      </c>
      <c r="E145" s="2">
        <f>ROUND(D145/Quantization!$E$35,0)*Quantization!$E$35</f>
        <v>1</v>
      </c>
      <c r="F145" s="2">
        <f t="shared" si="22"/>
        <v>7.0999999999999828</v>
      </c>
      <c r="G145" s="2">
        <f t="shared" si="23"/>
        <v>710</v>
      </c>
      <c r="H145" s="2">
        <f t="shared" si="18"/>
        <v>2.2305307840487476</v>
      </c>
      <c r="I145" s="2">
        <f t="shared" si="19"/>
        <v>-0.61290705365297204</v>
      </c>
    </row>
    <row r="146" spans="1:9">
      <c r="A146" s="2">
        <f t="shared" si="20"/>
        <v>1.430000000000001</v>
      </c>
      <c r="B146" s="2">
        <f t="shared" si="21"/>
        <v>3</v>
      </c>
      <c r="C146" s="2">
        <f t="shared" si="16"/>
        <v>0.44924774946334078</v>
      </c>
      <c r="D146" s="2">
        <f t="shared" si="17"/>
        <v>0.89987327655479254</v>
      </c>
      <c r="E146" s="2">
        <f>ROUND(D146/Quantization!$E$35,0)*Quantization!$E$35</f>
        <v>1</v>
      </c>
      <c r="F146" s="2">
        <f t="shared" si="22"/>
        <v>7.1499999999999826</v>
      </c>
      <c r="G146" s="2">
        <f t="shared" si="23"/>
        <v>715</v>
      </c>
      <c r="H146" s="2">
        <f t="shared" si="18"/>
        <v>2.2462387473166969</v>
      </c>
      <c r="I146" s="2">
        <f t="shared" si="19"/>
        <v>-0.62524265633570109</v>
      </c>
    </row>
    <row r="147" spans="1:9">
      <c r="A147" s="2">
        <f t="shared" si="20"/>
        <v>1.4400000000000011</v>
      </c>
      <c r="B147" s="2">
        <f t="shared" si="21"/>
        <v>4</v>
      </c>
      <c r="C147" s="2">
        <f t="shared" si="16"/>
        <v>0.45238934211693055</v>
      </c>
      <c r="D147" s="2">
        <f t="shared" si="17"/>
        <v>0.89850584631480446</v>
      </c>
      <c r="E147" s="2">
        <f>ROUND(D147/Quantization!$E$35,0)*Quantization!$E$35</f>
        <v>1</v>
      </c>
      <c r="F147" s="2">
        <f t="shared" si="22"/>
        <v>7.1999999999999824</v>
      </c>
      <c r="G147" s="2">
        <f t="shared" si="23"/>
        <v>720</v>
      </c>
      <c r="H147" s="2">
        <f t="shared" si="18"/>
        <v>2.2619467105846458</v>
      </c>
      <c r="I147" s="2">
        <f t="shared" si="19"/>
        <v>-0.63742398974868564</v>
      </c>
    </row>
    <row r="148" spans="1:9">
      <c r="A148" s="2">
        <f t="shared" si="20"/>
        <v>1.4500000000000011</v>
      </c>
      <c r="B148" s="2">
        <f t="shared" si="21"/>
        <v>0</v>
      </c>
      <c r="C148" s="2">
        <f t="shared" si="16"/>
        <v>0.45553093477052031</v>
      </c>
      <c r="D148" s="2">
        <f t="shared" si="17"/>
        <v>0.89712954818485491</v>
      </c>
      <c r="E148" s="2">
        <f>ROUND(D148/Quantization!$E$35,0)*Quantization!$E$35</f>
        <v>1</v>
      </c>
      <c r="F148" s="2">
        <f t="shared" si="22"/>
        <v>7.2499999999999822</v>
      </c>
      <c r="G148" s="2">
        <f t="shared" si="23"/>
        <v>725</v>
      </c>
      <c r="H148" s="2">
        <f t="shared" si="18"/>
        <v>2.2776546738525942</v>
      </c>
      <c r="I148" s="2">
        <f t="shared" si="19"/>
        <v>-0.64944804833017922</v>
      </c>
    </row>
    <row r="149" spans="1:9">
      <c r="A149" s="2">
        <f t="shared" si="20"/>
        <v>1.4600000000000011</v>
      </c>
      <c r="B149" s="2">
        <f t="shared" si="21"/>
        <v>1</v>
      </c>
      <c r="C149" s="2">
        <f t="shared" si="16"/>
        <v>0.45867252742411019</v>
      </c>
      <c r="D149" s="2">
        <f t="shared" si="17"/>
        <v>0.89574439574845044</v>
      </c>
      <c r="E149" s="2">
        <f>ROUND(D149/Quantization!$E$35,0)*Quantization!$E$35</f>
        <v>1</v>
      </c>
      <c r="F149" s="2">
        <f t="shared" si="22"/>
        <v>7.2999999999999821</v>
      </c>
      <c r="G149" s="2">
        <f t="shared" si="23"/>
        <v>730</v>
      </c>
      <c r="H149" s="2">
        <f t="shared" si="18"/>
        <v>2.2933626371205431</v>
      </c>
      <c r="I149" s="2">
        <f t="shared" si="19"/>
        <v>-0.66131186532364739</v>
      </c>
    </row>
    <row r="150" spans="1:9">
      <c r="A150" s="2">
        <f t="shared" si="20"/>
        <v>1.4700000000000011</v>
      </c>
      <c r="B150" s="2">
        <f t="shared" si="21"/>
        <v>2</v>
      </c>
      <c r="C150" s="2">
        <f t="shared" si="16"/>
        <v>0.46181412007769995</v>
      </c>
      <c r="D150" s="2">
        <f t="shared" si="17"/>
        <v>0.89435040267648669</v>
      </c>
      <c r="E150" s="2">
        <f>ROUND(D150/Quantization!$E$35,0)*Quantization!$E$35</f>
        <v>1</v>
      </c>
      <c r="F150" s="2">
        <f t="shared" si="22"/>
        <v>7.3499999999999819</v>
      </c>
      <c r="G150" s="2">
        <f t="shared" si="23"/>
        <v>735</v>
      </c>
      <c r="H150" s="2">
        <f t="shared" si="18"/>
        <v>2.3090706003884924</v>
      </c>
      <c r="I150" s="2">
        <f t="shared" si="19"/>
        <v>-0.67301251350976921</v>
      </c>
    </row>
    <row r="151" spans="1:9">
      <c r="A151" s="2">
        <f t="shared" si="20"/>
        <v>1.4800000000000011</v>
      </c>
      <c r="B151" s="2">
        <f t="shared" si="21"/>
        <v>3</v>
      </c>
      <c r="C151" s="2">
        <f t="shared" si="16"/>
        <v>0.46495571273128972</v>
      </c>
      <c r="D151" s="2">
        <f t="shared" si="17"/>
        <v>0.89294758272711239</v>
      </c>
      <c r="E151" s="2">
        <f>ROUND(D151/Quantization!$E$35,0)*Quantization!$E$35</f>
        <v>1</v>
      </c>
      <c r="F151" s="2">
        <f t="shared" si="22"/>
        <v>7.3999999999999817</v>
      </c>
      <c r="G151" s="2">
        <f t="shared" si="23"/>
        <v>740</v>
      </c>
      <c r="H151" s="2">
        <f t="shared" si="18"/>
        <v>2.3247785636564413</v>
      </c>
      <c r="I151" s="2">
        <f t="shared" si="19"/>
        <v>-0.68454710592868451</v>
      </c>
    </row>
    <row r="152" spans="1:9">
      <c r="A152" s="2">
        <f t="shared" si="20"/>
        <v>1.4900000000000011</v>
      </c>
      <c r="B152" s="2">
        <f t="shared" si="21"/>
        <v>4</v>
      </c>
      <c r="C152" s="2">
        <f t="shared" si="16"/>
        <v>0.46809730538487954</v>
      </c>
      <c r="D152" s="2">
        <f t="shared" si="17"/>
        <v>0.89153594974559403</v>
      </c>
      <c r="E152" s="2">
        <f>ROUND(D152/Quantization!$E$35,0)*Quantization!$E$35</f>
        <v>1</v>
      </c>
      <c r="F152" s="2">
        <f t="shared" si="22"/>
        <v>7.4499999999999815</v>
      </c>
      <c r="G152" s="2">
        <f t="shared" si="23"/>
        <v>745</v>
      </c>
      <c r="H152" s="2">
        <f t="shared" si="18"/>
        <v>2.3404865269243902</v>
      </c>
      <c r="I152" s="2">
        <f t="shared" si="19"/>
        <v>-0.6959127965923102</v>
      </c>
    </row>
    <row r="153" spans="1:9">
      <c r="A153" s="2">
        <f t="shared" si="20"/>
        <v>1.5000000000000011</v>
      </c>
      <c r="B153" s="2">
        <f t="shared" si="21"/>
        <v>0</v>
      </c>
      <c r="C153" s="2">
        <f t="shared" si="16"/>
        <v>0.47123889803846936</v>
      </c>
      <c r="D153" s="2">
        <f t="shared" si="17"/>
        <v>0.89011551766417929</v>
      </c>
      <c r="E153" s="2">
        <f>ROUND(D153/Quantization!$E$35,0)*Quantization!$E$35</f>
        <v>1</v>
      </c>
      <c r="F153" s="2">
        <f t="shared" si="22"/>
        <v>7.4999999999999813</v>
      </c>
      <c r="G153" s="2">
        <f t="shared" si="23"/>
        <v>750</v>
      </c>
      <c r="H153" s="2">
        <f t="shared" si="18"/>
        <v>2.3561944901923391</v>
      </c>
      <c r="I153" s="2">
        <f t="shared" si="19"/>
        <v>-0.70710678118654335</v>
      </c>
    </row>
    <row r="154" spans="1:9">
      <c r="A154" s="2">
        <f t="shared" si="20"/>
        <v>1.5100000000000011</v>
      </c>
      <c r="B154" s="2">
        <f t="shared" si="21"/>
        <v>1</v>
      </c>
      <c r="C154" s="2">
        <f t="shared" si="16"/>
        <v>0.47438049069205912</v>
      </c>
      <c r="D154" s="2">
        <f t="shared" si="17"/>
        <v>0.8886863005019594</v>
      </c>
      <c r="E154" s="2">
        <f>ROUND(D154/Quantization!$E$35,0)*Quantization!$E$35</f>
        <v>1</v>
      </c>
      <c r="F154" s="2">
        <f t="shared" si="22"/>
        <v>7.5499999999999812</v>
      </c>
      <c r="G154" s="2">
        <f t="shared" si="23"/>
        <v>755</v>
      </c>
      <c r="H154" s="2">
        <f t="shared" si="18"/>
        <v>2.3719024534602879</v>
      </c>
      <c r="I154" s="2">
        <f t="shared" si="19"/>
        <v>-0.71812629776318471</v>
      </c>
    </row>
    <row r="155" spans="1:9">
      <c r="A155" s="2">
        <f t="shared" si="20"/>
        <v>1.5200000000000011</v>
      </c>
      <c r="B155" s="2">
        <f t="shared" si="21"/>
        <v>2</v>
      </c>
      <c r="C155" s="2">
        <f t="shared" si="16"/>
        <v>0.47752208334564894</v>
      </c>
      <c r="D155" s="2">
        <f t="shared" si="17"/>
        <v>0.88724831236473078</v>
      </c>
      <c r="E155" s="2">
        <f>ROUND(D155/Quantization!$E$35,0)*Quantization!$E$35</f>
        <v>1</v>
      </c>
      <c r="F155" s="2">
        <f t="shared" si="22"/>
        <v>7.599999999999981</v>
      </c>
      <c r="G155" s="2">
        <f t="shared" si="23"/>
        <v>760</v>
      </c>
      <c r="H155" s="2">
        <f t="shared" si="18"/>
        <v>2.3876104167282368</v>
      </c>
      <c r="I155" s="2">
        <f t="shared" si="19"/>
        <v>-0.72896862742140733</v>
      </c>
    </row>
    <row r="156" spans="1:9">
      <c r="A156" s="2">
        <f t="shared" si="20"/>
        <v>1.5300000000000011</v>
      </c>
      <c r="B156" s="2">
        <f t="shared" si="21"/>
        <v>3</v>
      </c>
      <c r="C156" s="2">
        <f t="shared" si="16"/>
        <v>0.4806636759992387</v>
      </c>
      <c r="D156" s="2">
        <f t="shared" si="17"/>
        <v>0.88580156744485572</v>
      </c>
      <c r="E156" s="2">
        <f>ROUND(D156/Quantization!$E$35,0)*Quantization!$E$35</f>
        <v>1</v>
      </c>
      <c r="F156" s="2">
        <f t="shared" si="22"/>
        <v>7.6499999999999808</v>
      </c>
      <c r="G156" s="2">
        <f t="shared" si="23"/>
        <v>765</v>
      </c>
      <c r="H156" s="2">
        <f t="shared" si="18"/>
        <v>2.4033183799961857</v>
      </c>
      <c r="I156" s="2">
        <f t="shared" si="19"/>
        <v>-0.73963109497860557</v>
      </c>
    </row>
    <row r="157" spans="1:9">
      <c r="A157" s="2">
        <f t="shared" si="20"/>
        <v>1.5400000000000011</v>
      </c>
      <c r="B157" s="2">
        <f t="shared" si="21"/>
        <v>4</v>
      </c>
      <c r="C157" s="2">
        <f t="shared" si="16"/>
        <v>0.48380526865282852</v>
      </c>
      <c r="D157" s="2">
        <f t="shared" si="17"/>
        <v>0.88434608002112258</v>
      </c>
      <c r="E157" s="2">
        <f>ROUND(D157/Quantization!$E$35,0)*Quantization!$E$35</f>
        <v>1</v>
      </c>
      <c r="F157" s="2">
        <f t="shared" si="22"/>
        <v>7.6999999999999806</v>
      </c>
      <c r="G157" s="2">
        <f t="shared" si="23"/>
        <v>770</v>
      </c>
      <c r="H157" s="2">
        <f t="shared" si="18"/>
        <v>2.4190263432641346</v>
      </c>
      <c r="I157" s="2">
        <f t="shared" si="19"/>
        <v>-0.75011106963045537</v>
      </c>
    </row>
    <row r="158" spans="1:9">
      <c r="A158" s="2">
        <f t="shared" si="20"/>
        <v>1.5500000000000012</v>
      </c>
      <c r="B158" s="2">
        <f t="shared" si="21"/>
        <v>0</v>
      </c>
      <c r="C158" s="2">
        <f t="shared" si="16"/>
        <v>0.48694686130641834</v>
      </c>
      <c r="D158" s="2">
        <f t="shared" si="17"/>
        <v>0.8828818644586045</v>
      </c>
      <c r="E158" s="2">
        <f>ROUND(D158/Quantization!$E$35,0)*Quantization!$E$35</f>
        <v>1</v>
      </c>
      <c r="F158" s="2">
        <f t="shared" si="22"/>
        <v>7.7499999999999805</v>
      </c>
      <c r="G158" s="2">
        <f t="shared" si="23"/>
        <v>775</v>
      </c>
      <c r="H158" s="2">
        <f t="shared" si="18"/>
        <v>2.4347343065320839</v>
      </c>
      <c r="I158" s="2">
        <f t="shared" si="19"/>
        <v>-0.76040596560002716</v>
      </c>
    </row>
    <row r="159" spans="1:9">
      <c r="A159" s="2">
        <f t="shared" si="20"/>
        <v>1.5600000000000012</v>
      </c>
      <c r="B159" s="2">
        <f t="shared" si="21"/>
        <v>1</v>
      </c>
      <c r="C159" s="2">
        <f t="shared" si="16"/>
        <v>0.49008845396000811</v>
      </c>
      <c r="D159" s="2">
        <f t="shared" si="17"/>
        <v>0.88140893520851815</v>
      </c>
      <c r="E159" s="2">
        <f>ROUND(D159/Quantization!$E$35,0)*Quantization!$E$35</f>
        <v>1</v>
      </c>
      <c r="F159" s="2">
        <f t="shared" si="22"/>
        <v>7.7999999999999803</v>
      </c>
      <c r="G159" s="2">
        <f t="shared" si="23"/>
        <v>780</v>
      </c>
      <c r="H159" s="2">
        <f t="shared" si="18"/>
        <v>2.4504422698000328</v>
      </c>
      <c r="I159" s="2">
        <f t="shared" si="19"/>
        <v>-0.77051324277578548</v>
      </c>
    </row>
    <row r="160" spans="1:9">
      <c r="A160" s="2">
        <f t="shared" si="20"/>
        <v>1.5700000000000012</v>
      </c>
      <c r="B160" s="2">
        <f t="shared" si="21"/>
        <v>2</v>
      </c>
      <c r="C160" s="2">
        <f t="shared" si="16"/>
        <v>0.49323004661359787</v>
      </c>
      <c r="D160" s="2">
        <f t="shared" si="17"/>
        <v>0.87992730680808051</v>
      </c>
      <c r="E160" s="2">
        <f>ROUND(D160/Quantization!$E$35,0)*Quantization!$E$35</f>
        <v>1</v>
      </c>
      <c r="F160" s="2">
        <f t="shared" si="22"/>
        <v>7.8499999999999801</v>
      </c>
      <c r="G160" s="2">
        <f t="shared" si="23"/>
        <v>785</v>
      </c>
      <c r="H160" s="2">
        <f t="shared" si="18"/>
        <v>2.4661502330679812</v>
      </c>
      <c r="I160" s="2">
        <f t="shared" si="19"/>
        <v>-0.78043040733832569</v>
      </c>
    </row>
    <row r="161" spans="1:9">
      <c r="A161" s="2">
        <f t="shared" si="20"/>
        <v>1.5800000000000012</v>
      </c>
      <c r="B161" s="2">
        <f t="shared" si="21"/>
        <v>3</v>
      </c>
      <c r="C161" s="2">
        <f t="shared" si="16"/>
        <v>0.49637163926718775</v>
      </c>
      <c r="D161" s="2">
        <f t="shared" si="17"/>
        <v>0.87843699388036545</v>
      </c>
      <c r="E161" s="2">
        <f>ROUND(D161/Quantization!$E$35,0)*Quantization!$E$35</f>
        <v>1</v>
      </c>
      <c r="F161" s="2">
        <f t="shared" si="22"/>
        <v>7.8999999999999799</v>
      </c>
      <c r="G161" s="2">
        <f t="shared" si="23"/>
        <v>790</v>
      </c>
      <c r="H161" s="2">
        <f t="shared" si="18"/>
        <v>2.4818581963359301</v>
      </c>
      <c r="I161" s="2">
        <f t="shared" si="19"/>
        <v>-0.79015501237568631</v>
      </c>
    </row>
    <row r="162" spans="1:9">
      <c r="A162" s="2">
        <f t="shared" si="20"/>
        <v>1.5900000000000012</v>
      </c>
      <c r="B162" s="2">
        <f t="shared" si="21"/>
        <v>4</v>
      </c>
      <c r="C162" s="2">
        <f t="shared" si="16"/>
        <v>0.49951323192077751</v>
      </c>
      <c r="D162" s="2">
        <f t="shared" si="17"/>
        <v>0.87693801113416037</v>
      </c>
      <c r="E162" s="2">
        <f>ROUND(D162/Quantization!$E$35,0)*Quantization!$E$35</f>
        <v>1</v>
      </c>
      <c r="F162" s="2">
        <f t="shared" si="22"/>
        <v>7.9499999999999797</v>
      </c>
      <c r="G162" s="2">
        <f t="shared" si="23"/>
        <v>795</v>
      </c>
      <c r="H162" s="2">
        <f t="shared" si="18"/>
        <v>2.4975661596038794</v>
      </c>
      <c r="I162" s="2">
        <f t="shared" si="19"/>
        <v>-0.79968465848708681</v>
      </c>
    </row>
    <row r="163" spans="1:9">
      <c r="A163" s="2">
        <f t="shared" si="20"/>
        <v>1.6000000000000012</v>
      </c>
      <c r="B163" s="2">
        <f t="shared" si="21"/>
        <v>0</v>
      </c>
      <c r="C163" s="2">
        <f t="shared" si="16"/>
        <v>0.50265482457436728</v>
      </c>
      <c r="D163" s="2">
        <f t="shared" si="17"/>
        <v>0.87543037336381946</v>
      </c>
      <c r="E163" s="2">
        <f>ROUND(D163/Quantization!$E$35,0)*Quantization!$E$35</f>
        <v>1</v>
      </c>
      <c r="F163" s="2">
        <f t="shared" si="22"/>
        <v>7.9999999999999796</v>
      </c>
      <c r="G163" s="2">
        <f t="shared" si="23"/>
        <v>800</v>
      </c>
      <c r="H163" s="2">
        <f t="shared" si="18"/>
        <v>2.5132741228718283</v>
      </c>
      <c r="I163" s="2">
        <f t="shared" si="19"/>
        <v>-0.80901699437494368</v>
      </c>
    </row>
    <row r="164" spans="1:9">
      <c r="A164" s="2">
        <f t="shared" si="20"/>
        <v>1.6100000000000012</v>
      </c>
      <c r="B164" s="2">
        <f t="shared" si="21"/>
        <v>1</v>
      </c>
      <c r="C164" s="2">
        <f t="shared" si="16"/>
        <v>0.5057964172279571</v>
      </c>
      <c r="D164" s="2">
        <f t="shared" si="17"/>
        <v>0.87391409544911913</v>
      </c>
      <c r="E164" s="2">
        <f>ROUND(D164/Quantization!$E$35,0)*Quantization!$E$35</f>
        <v>0.75</v>
      </c>
      <c r="F164" s="2">
        <f t="shared" si="22"/>
        <v>8.0499999999999794</v>
      </c>
      <c r="G164" s="2">
        <f t="shared" si="23"/>
        <v>805</v>
      </c>
      <c r="H164" s="2">
        <f t="shared" si="18"/>
        <v>2.5289820861397772</v>
      </c>
      <c r="I164" s="2">
        <f t="shared" si="19"/>
        <v>-0.81814971742501974</v>
      </c>
    </row>
    <row r="165" spans="1:9">
      <c r="A165" s="2">
        <f t="shared" si="20"/>
        <v>1.6200000000000012</v>
      </c>
      <c r="B165" s="2">
        <f t="shared" si="21"/>
        <v>2</v>
      </c>
      <c r="C165" s="2">
        <f t="shared" si="16"/>
        <v>0.50893800988154692</v>
      </c>
      <c r="D165" s="2">
        <f t="shared" si="17"/>
        <v>0.87238919235511003</v>
      </c>
      <c r="E165" s="2">
        <f>ROUND(D165/Quantization!$E$35,0)*Quantization!$E$35</f>
        <v>0.75</v>
      </c>
      <c r="F165" s="2">
        <f t="shared" si="22"/>
        <v>8.0999999999999801</v>
      </c>
      <c r="G165" s="2">
        <f t="shared" si="23"/>
        <v>810</v>
      </c>
      <c r="H165" s="2">
        <f t="shared" si="18"/>
        <v>2.5446900494077265</v>
      </c>
      <c r="I165" s="2">
        <f t="shared" si="19"/>
        <v>-0.82708057427455839</v>
      </c>
    </row>
    <row r="166" spans="1:9">
      <c r="A166" s="2">
        <f t="shared" si="20"/>
        <v>1.6300000000000012</v>
      </c>
      <c r="B166" s="2">
        <f t="shared" si="21"/>
        <v>3</v>
      </c>
      <c r="C166" s="2">
        <f t="shared" si="16"/>
        <v>0.51207960253513674</v>
      </c>
      <c r="D166" s="2">
        <f t="shared" si="17"/>
        <v>0.87085567913197015</v>
      </c>
      <c r="E166" s="2">
        <f>ROUND(D166/Quantization!$E$35,0)*Quantization!$E$35</f>
        <v>0.75</v>
      </c>
      <c r="F166" s="2">
        <f t="shared" si="22"/>
        <v>8.1499999999999808</v>
      </c>
      <c r="G166" s="2">
        <f t="shared" si="23"/>
        <v>815</v>
      </c>
      <c r="H166" s="2">
        <f t="shared" si="18"/>
        <v>2.5603980126756753</v>
      </c>
      <c r="I166" s="2">
        <f t="shared" si="19"/>
        <v>-0.83580736136826683</v>
      </c>
    </row>
    <row r="167" spans="1:9">
      <c r="A167" s="2">
        <f t="shared" si="20"/>
        <v>1.6400000000000012</v>
      </c>
      <c r="B167" s="2">
        <f t="shared" si="21"/>
        <v>4</v>
      </c>
      <c r="C167" s="2">
        <f t="shared" si="16"/>
        <v>0.51522119518872644</v>
      </c>
      <c r="D167" s="2">
        <f t="shared" si="17"/>
        <v>0.86931357091485595</v>
      </c>
      <c r="E167" s="2">
        <f>ROUND(D167/Quantization!$E$35,0)*Quantization!$E$35</f>
        <v>0.75</v>
      </c>
      <c r="F167" s="2">
        <f t="shared" si="22"/>
        <v>8.1999999999999815</v>
      </c>
      <c r="G167" s="2">
        <f t="shared" si="23"/>
        <v>820</v>
      </c>
      <c r="H167" s="2">
        <f t="shared" si="18"/>
        <v>2.5761059759436247</v>
      </c>
      <c r="I167" s="2">
        <f t="shared" si="19"/>
        <v>-0.84432792550201197</v>
      </c>
    </row>
    <row r="168" spans="1:9">
      <c r="A168" s="2">
        <f t="shared" si="20"/>
        <v>1.6500000000000012</v>
      </c>
      <c r="B168" s="2">
        <f t="shared" si="21"/>
        <v>0</v>
      </c>
      <c r="C168" s="2">
        <f t="shared" si="16"/>
        <v>0.51836278784231626</v>
      </c>
      <c r="D168" s="2">
        <f t="shared" si="17"/>
        <v>0.86776288292375292</v>
      </c>
      <c r="E168" s="2">
        <f>ROUND(D168/Quantization!$E$35,0)*Quantization!$E$35</f>
        <v>0.75</v>
      </c>
      <c r="F168" s="2">
        <f t="shared" si="22"/>
        <v>8.2499999999999822</v>
      </c>
      <c r="G168" s="2">
        <f t="shared" si="23"/>
        <v>825</v>
      </c>
      <c r="H168" s="2">
        <f t="shared" si="18"/>
        <v>2.591813939211574</v>
      </c>
      <c r="I168" s="2">
        <f t="shared" si="19"/>
        <v>-0.8526401643540894</v>
      </c>
    </row>
    <row r="169" spans="1:9">
      <c r="A169" s="2">
        <f t="shared" si="20"/>
        <v>1.6600000000000013</v>
      </c>
      <c r="B169" s="2">
        <f t="shared" si="21"/>
        <v>1</v>
      </c>
      <c r="C169" s="2">
        <f t="shared" si="16"/>
        <v>0.52150438049590608</v>
      </c>
      <c r="D169" s="2">
        <f t="shared" si="17"/>
        <v>0.86620363046332527</v>
      </c>
      <c r="E169" s="2">
        <f>ROUND(D169/Quantization!$E$35,0)*Quantization!$E$35</f>
        <v>0.75</v>
      </c>
      <c r="F169" s="2">
        <f t="shared" si="22"/>
        <v>8.2999999999999829</v>
      </c>
      <c r="G169" s="2">
        <f t="shared" si="23"/>
        <v>830</v>
      </c>
      <c r="H169" s="2">
        <f t="shared" si="18"/>
        <v>2.6075219024795229</v>
      </c>
      <c r="I169" s="2">
        <f t="shared" si="19"/>
        <v>-0.86074202700394087</v>
      </c>
    </row>
    <row r="170" spans="1:9">
      <c r="A170" s="2">
        <f t="shared" si="20"/>
        <v>1.6700000000000013</v>
      </c>
      <c r="B170" s="2">
        <f t="shared" si="21"/>
        <v>2</v>
      </c>
      <c r="C170" s="2">
        <f t="shared" si="16"/>
        <v>0.52464597314949579</v>
      </c>
      <c r="D170" s="2">
        <f t="shared" si="17"/>
        <v>0.8646358289227658</v>
      </c>
      <c r="E170" s="2">
        <f>ROUND(D170/Quantization!$E$35,0)*Quantization!$E$35</f>
        <v>0.75</v>
      </c>
      <c r="F170" s="2">
        <f t="shared" si="22"/>
        <v>8.3499999999999837</v>
      </c>
      <c r="G170" s="2">
        <f t="shared" si="23"/>
        <v>835</v>
      </c>
      <c r="H170" s="2">
        <f t="shared" si="18"/>
        <v>2.6232298657474722</v>
      </c>
      <c r="I170" s="2">
        <f t="shared" si="19"/>
        <v>-0.86863151443818865</v>
      </c>
    </row>
    <row r="171" spans="1:9">
      <c r="A171" s="2">
        <f t="shared" si="20"/>
        <v>1.6800000000000013</v>
      </c>
      <c r="B171" s="2">
        <f t="shared" si="21"/>
        <v>3</v>
      </c>
      <c r="C171" s="2">
        <f t="shared" si="16"/>
        <v>0.52778756580308561</v>
      </c>
      <c r="D171" s="2">
        <f t="shared" si="17"/>
        <v>0.86305949377564228</v>
      </c>
      <c r="E171" s="2">
        <f>ROUND(D171/Quantization!$E$35,0)*Quantization!$E$35</f>
        <v>0.75</v>
      </c>
      <c r="F171" s="2">
        <f t="shared" si="22"/>
        <v>8.3999999999999844</v>
      </c>
      <c r="G171" s="2">
        <f t="shared" si="23"/>
        <v>840</v>
      </c>
      <c r="H171" s="2">
        <f t="shared" si="18"/>
        <v>2.6389378290154215</v>
      </c>
      <c r="I171" s="2">
        <f t="shared" si="19"/>
        <v>-0.87630668004386125</v>
      </c>
    </row>
    <row r="172" spans="1:9">
      <c r="A172" s="2">
        <f t="shared" si="20"/>
        <v>1.6900000000000013</v>
      </c>
      <c r="B172" s="2">
        <f t="shared" si="21"/>
        <v>4</v>
      </c>
      <c r="C172" s="2">
        <f t="shared" si="16"/>
        <v>0.53092915845667554</v>
      </c>
      <c r="D172" s="2">
        <f t="shared" si="17"/>
        <v>0.86147464057974643</v>
      </c>
      <c r="E172" s="2">
        <f>ROUND(D172/Quantization!$E$35,0)*Quantization!$E$35</f>
        <v>0.75</v>
      </c>
      <c r="F172" s="2">
        <f t="shared" si="22"/>
        <v>8.4499999999999851</v>
      </c>
      <c r="G172" s="2">
        <f t="shared" si="23"/>
        <v>845</v>
      </c>
      <c r="H172" s="2">
        <f t="shared" si="18"/>
        <v>2.6546457922833708</v>
      </c>
      <c r="I172" s="2">
        <f t="shared" si="19"/>
        <v>-0.88376563008869136</v>
      </c>
    </row>
    <row r="173" spans="1:9">
      <c r="A173" s="2">
        <f t="shared" si="20"/>
        <v>1.7000000000000013</v>
      </c>
      <c r="B173" s="2">
        <f t="shared" si="21"/>
        <v>0</v>
      </c>
      <c r="C173" s="2">
        <f t="shared" si="16"/>
        <v>0.53407075111026525</v>
      </c>
      <c r="D173" s="2">
        <f t="shared" si="17"/>
        <v>0.8598812849769395</v>
      </c>
      <c r="E173" s="2">
        <f>ROUND(D173/Quantization!$E$35,0)*Quantization!$E$35</f>
        <v>0.75</v>
      </c>
      <c r="F173" s="2">
        <f t="shared" si="22"/>
        <v>8.4999999999999858</v>
      </c>
      <c r="G173" s="2">
        <f t="shared" si="23"/>
        <v>850</v>
      </c>
      <c r="H173" s="2">
        <f t="shared" si="18"/>
        <v>2.6703537555513197</v>
      </c>
      <c r="I173" s="2">
        <f t="shared" si="19"/>
        <v>-0.89100652418836579</v>
      </c>
    </row>
    <row r="174" spans="1:9">
      <c r="A174" s="2">
        <f t="shared" si="20"/>
        <v>1.7100000000000013</v>
      </c>
      <c r="B174" s="2">
        <f t="shared" si="21"/>
        <v>1</v>
      </c>
      <c r="C174" s="2">
        <f t="shared" si="16"/>
        <v>0.53721234376385507</v>
      </c>
      <c r="D174" s="2">
        <f t="shared" si="17"/>
        <v>0.85827944269299794</v>
      </c>
      <c r="E174" s="2">
        <f>ROUND(D174/Quantization!$E$35,0)*Quantization!$E$35</f>
        <v>0.75</v>
      </c>
      <c r="F174" s="2">
        <f t="shared" si="22"/>
        <v>8.5499999999999865</v>
      </c>
      <c r="G174" s="2">
        <f t="shared" si="23"/>
        <v>855</v>
      </c>
      <c r="H174" s="2">
        <f t="shared" si="18"/>
        <v>2.686061718819269</v>
      </c>
      <c r="I174" s="2">
        <f t="shared" si="19"/>
        <v>-0.89802757576061376</v>
      </c>
    </row>
    <row r="175" spans="1:9">
      <c r="A175" s="2">
        <f t="shared" si="20"/>
        <v>1.7200000000000013</v>
      </c>
      <c r="B175" s="2">
        <f t="shared" si="21"/>
        <v>2</v>
      </c>
      <c r="C175" s="2">
        <f t="shared" si="16"/>
        <v>0.54035393641744489</v>
      </c>
      <c r="D175" s="2">
        <f t="shared" si="17"/>
        <v>0.85666912953745833</v>
      </c>
      <c r="E175" s="2">
        <f>ROUND(D175/Quantization!$E$35,0)*Quantization!$E$35</f>
        <v>0.75</v>
      </c>
      <c r="F175" s="2">
        <f t="shared" si="22"/>
        <v>8.5999999999999872</v>
      </c>
      <c r="G175" s="2">
        <f t="shared" si="23"/>
        <v>860</v>
      </c>
      <c r="H175" s="2">
        <f t="shared" si="18"/>
        <v>2.7017696820872183</v>
      </c>
      <c r="I175" s="2">
        <f t="shared" si="19"/>
        <v>-0.90482705246601791</v>
      </c>
    </row>
    <row r="176" spans="1:9">
      <c r="A176" s="2">
        <f t="shared" si="20"/>
        <v>1.7300000000000013</v>
      </c>
      <c r="B176" s="2">
        <f t="shared" si="21"/>
        <v>3</v>
      </c>
      <c r="C176" s="2">
        <f t="shared" si="16"/>
        <v>0.5434955290710346</v>
      </c>
      <c r="D176" s="2">
        <f t="shared" si="17"/>
        <v>0.85505036140346158</v>
      </c>
      <c r="E176" s="2">
        <f>ROUND(D176/Quantization!$E$35,0)*Quantization!$E$35</f>
        <v>0.75</v>
      </c>
      <c r="F176" s="2">
        <f t="shared" si="22"/>
        <v>8.6499999999999879</v>
      </c>
      <c r="G176" s="2">
        <f t="shared" si="23"/>
        <v>865</v>
      </c>
      <c r="H176" s="2">
        <f t="shared" si="18"/>
        <v>2.7174776453551672</v>
      </c>
      <c r="I176" s="2">
        <f t="shared" si="19"/>
        <v>-0.91140327663544363</v>
      </c>
    </row>
    <row r="177" spans="1:9">
      <c r="A177" s="2">
        <f t="shared" si="20"/>
        <v>1.7400000000000013</v>
      </c>
      <c r="B177" s="2">
        <f t="shared" si="21"/>
        <v>4</v>
      </c>
      <c r="C177" s="2">
        <f t="shared" si="16"/>
        <v>0.54663712172462442</v>
      </c>
      <c r="D177" s="2">
        <f t="shared" si="17"/>
        <v>0.85342315426759563</v>
      </c>
      <c r="E177" s="2">
        <f>ROUND(D177/Quantization!$E$35,0)*Quantization!$E$35</f>
        <v>0.75</v>
      </c>
      <c r="F177" s="2">
        <f t="shared" si="22"/>
        <v>8.6999999999999886</v>
      </c>
      <c r="G177" s="2">
        <f t="shared" si="23"/>
        <v>870</v>
      </c>
      <c r="H177" s="2">
        <f t="shared" si="18"/>
        <v>2.7331856086231165</v>
      </c>
      <c r="I177" s="2">
        <f t="shared" si="19"/>
        <v>-0.9177546256839797</v>
      </c>
    </row>
    <row r="178" spans="1:9">
      <c r="A178" s="2">
        <f t="shared" si="20"/>
        <v>1.7500000000000013</v>
      </c>
      <c r="B178" s="2">
        <f t="shared" si="21"/>
        <v>0</v>
      </c>
      <c r="C178" s="2">
        <f t="shared" si="16"/>
        <v>0.54977871437821424</v>
      </c>
      <c r="D178" s="2">
        <f t="shared" si="17"/>
        <v>0.85178752418973791</v>
      </c>
      <c r="E178" s="2">
        <f>ROUND(D178/Quantization!$E$35,0)*Quantization!$E$35</f>
        <v>0.75</v>
      </c>
      <c r="F178" s="2">
        <f t="shared" si="22"/>
        <v>8.7499999999999893</v>
      </c>
      <c r="G178" s="2">
        <f t="shared" si="23"/>
        <v>875</v>
      </c>
      <c r="H178" s="2">
        <f t="shared" si="18"/>
        <v>2.7488935718910659</v>
      </c>
      <c r="I178" s="2">
        <f t="shared" si="19"/>
        <v>-0.92387953251128552</v>
      </c>
    </row>
    <row r="179" spans="1:9">
      <c r="A179" s="2">
        <f t="shared" si="20"/>
        <v>1.7600000000000013</v>
      </c>
      <c r="B179" s="2">
        <f t="shared" si="21"/>
        <v>1</v>
      </c>
      <c r="C179" s="2">
        <f t="shared" si="16"/>
        <v>0.55292030703180395</v>
      </c>
      <c r="D179" s="2">
        <f t="shared" si="17"/>
        <v>0.85014348731289702</v>
      </c>
      <c r="E179" s="2">
        <f>ROUND(D179/Quantization!$E$35,0)*Quantization!$E$35</f>
        <v>0.75</v>
      </c>
      <c r="F179" s="2">
        <f t="shared" si="22"/>
        <v>8.7999999999999901</v>
      </c>
      <c r="G179" s="2">
        <f t="shared" si="23"/>
        <v>880</v>
      </c>
      <c r="H179" s="2">
        <f t="shared" si="18"/>
        <v>2.7646015351590147</v>
      </c>
      <c r="I179" s="2">
        <f t="shared" si="19"/>
        <v>-0.92977648588825024</v>
      </c>
    </row>
    <row r="180" spans="1:9">
      <c r="A180" s="2">
        <f t="shared" si="20"/>
        <v>1.7700000000000014</v>
      </c>
      <c r="B180" s="2">
        <f t="shared" si="21"/>
        <v>2</v>
      </c>
      <c r="C180" s="2">
        <f t="shared" si="16"/>
        <v>0.55606189968539388</v>
      </c>
      <c r="D180" s="2">
        <f t="shared" si="17"/>
        <v>0.84849105986305295</v>
      </c>
      <c r="E180" s="2">
        <f>ROUND(D180/Quantization!$E$35,0)*Quantization!$E$35</f>
        <v>0.75</v>
      </c>
      <c r="F180" s="2">
        <f t="shared" si="22"/>
        <v>8.8499999999999908</v>
      </c>
      <c r="G180" s="2">
        <f t="shared" si="23"/>
        <v>885</v>
      </c>
      <c r="H180" s="2">
        <f t="shared" si="18"/>
        <v>2.7803094984269641</v>
      </c>
      <c r="I180" s="2">
        <f t="shared" si="19"/>
        <v>-0.93544403082986627</v>
      </c>
    </row>
    <row r="181" spans="1:9">
      <c r="A181" s="2">
        <f t="shared" si="20"/>
        <v>1.7800000000000014</v>
      </c>
      <c r="B181" s="2">
        <f t="shared" si="21"/>
        <v>3</v>
      </c>
      <c r="C181" s="2">
        <f t="shared" si="16"/>
        <v>0.5592034923389837</v>
      </c>
      <c r="D181" s="2">
        <f t="shared" si="17"/>
        <v>0.84683025814899793</v>
      </c>
      <c r="E181" s="2">
        <f>ROUND(D181/Quantization!$E$35,0)*Quantization!$E$35</f>
        <v>0.75</v>
      </c>
      <c r="F181" s="2">
        <f t="shared" si="22"/>
        <v>8.8999999999999915</v>
      </c>
      <c r="G181" s="2">
        <f t="shared" si="23"/>
        <v>890</v>
      </c>
      <c r="H181" s="2">
        <f t="shared" si="18"/>
        <v>2.7960174616949134</v>
      </c>
      <c r="I181" s="2">
        <f t="shared" si="19"/>
        <v>-0.94088076895422457</v>
      </c>
    </row>
    <row r="182" spans="1:9">
      <c r="A182" s="2">
        <f t="shared" si="20"/>
        <v>1.7900000000000014</v>
      </c>
      <c r="B182" s="2">
        <f t="shared" si="21"/>
        <v>4</v>
      </c>
      <c r="C182" s="2">
        <f t="shared" si="16"/>
        <v>0.56234508499257341</v>
      </c>
      <c r="D182" s="2">
        <f t="shared" si="17"/>
        <v>0.84516109856217414</v>
      </c>
      <c r="E182" s="2">
        <f>ROUND(D182/Quantization!$E$35,0)*Quantization!$E$35</f>
        <v>0.75</v>
      </c>
      <c r="F182" s="2">
        <f t="shared" si="22"/>
        <v>8.9499999999999922</v>
      </c>
      <c r="G182" s="2">
        <f t="shared" si="23"/>
        <v>895</v>
      </c>
      <c r="H182" s="2">
        <f t="shared" si="18"/>
        <v>2.8117254249628627</v>
      </c>
      <c r="I182" s="2">
        <f t="shared" si="19"/>
        <v>-0.94608535882754463</v>
      </c>
    </row>
    <row r="183" spans="1:9">
      <c r="A183" s="2">
        <f t="shared" si="20"/>
        <v>1.8000000000000014</v>
      </c>
      <c r="B183" s="2">
        <f t="shared" si="21"/>
        <v>0</v>
      </c>
      <c r="C183" s="2">
        <f t="shared" si="16"/>
        <v>0.56548667764616323</v>
      </c>
      <c r="D183" s="2">
        <f t="shared" si="17"/>
        <v>0.84348359757651281</v>
      </c>
      <c r="E183" s="2">
        <f>ROUND(D183/Quantization!$E$35,0)*Quantization!$E$35</f>
        <v>0.75</v>
      </c>
      <c r="F183" s="2">
        <f t="shared" si="22"/>
        <v>8.9999999999999929</v>
      </c>
      <c r="G183" s="2">
        <f t="shared" si="23"/>
        <v>900</v>
      </c>
      <c r="H183" s="2">
        <f t="shared" si="18"/>
        <v>2.8274333882308116</v>
      </c>
      <c r="I183" s="2">
        <f t="shared" si="19"/>
        <v>-0.95105651629515287</v>
      </c>
    </row>
    <row r="184" spans="1:9">
      <c r="A184" s="2">
        <f t="shared" si="20"/>
        <v>1.8100000000000014</v>
      </c>
      <c r="B184" s="2">
        <f t="shared" si="21"/>
        <v>1</v>
      </c>
      <c r="C184" s="2">
        <f t="shared" si="16"/>
        <v>0.56862827029975305</v>
      </c>
      <c r="D184" s="2">
        <f t="shared" si="17"/>
        <v>0.84179777174827153</v>
      </c>
      <c r="E184" s="2">
        <f>ROUND(D184/Quantization!$E$35,0)*Quantization!$E$35</f>
        <v>0.75</v>
      </c>
      <c r="F184" s="2">
        <f t="shared" si="22"/>
        <v>9.0499999999999936</v>
      </c>
      <c r="G184" s="2">
        <f t="shared" si="23"/>
        <v>905</v>
      </c>
      <c r="H184" s="2">
        <f t="shared" si="18"/>
        <v>2.8431413514987609</v>
      </c>
      <c r="I184" s="2">
        <f t="shared" si="19"/>
        <v>-0.95579301479832957</v>
      </c>
    </row>
    <row r="185" spans="1:9">
      <c r="A185" s="2">
        <f t="shared" si="20"/>
        <v>1.8200000000000014</v>
      </c>
      <c r="B185" s="2">
        <f t="shared" si="21"/>
        <v>2</v>
      </c>
      <c r="C185" s="2">
        <f t="shared" si="16"/>
        <v>0.57176986295334276</v>
      </c>
      <c r="D185" s="2">
        <f t="shared" si="17"/>
        <v>0.8401036377158706</v>
      </c>
      <c r="E185" s="2">
        <f>ROUND(D185/Quantization!$E$35,0)*Quantization!$E$35</f>
        <v>0.75</v>
      </c>
      <c r="F185" s="2">
        <f t="shared" si="22"/>
        <v>9.0999999999999943</v>
      </c>
      <c r="G185" s="2">
        <f t="shared" si="23"/>
        <v>910</v>
      </c>
      <c r="H185" s="2">
        <f t="shared" si="18"/>
        <v>2.8588493147667098</v>
      </c>
      <c r="I185" s="2">
        <f t="shared" si="19"/>
        <v>-0.96029368567694251</v>
      </c>
    </row>
    <row r="186" spans="1:9">
      <c r="A186" s="2">
        <f t="shared" si="20"/>
        <v>1.8300000000000014</v>
      </c>
      <c r="B186" s="2">
        <f t="shared" si="21"/>
        <v>3</v>
      </c>
      <c r="C186" s="2">
        <f t="shared" si="16"/>
        <v>0.57491145560693258</v>
      </c>
      <c r="D186" s="2">
        <f t="shared" si="17"/>
        <v>0.83840121219972907</v>
      </c>
      <c r="E186" s="2">
        <f>ROUND(D186/Quantization!$E$35,0)*Quantization!$E$35</f>
        <v>0.75</v>
      </c>
      <c r="F186" s="2">
        <f t="shared" si="22"/>
        <v>9.149999999999995</v>
      </c>
      <c r="G186" s="2">
        <f t="shared" si="23"/>
        <v>915</v>
      </c>
      <c r="H186" s="2">
        <f t="shared" si="18"/>
        <v>2.8745572780346591</v>
      </c>
      <c r="I186" s="2">
        <f t="shared" si="19"/>
        <v>-0.96455741845779763</v>
      </c>
    </row>
    <row r="187" spans="1:9">
      <c r="A187" s="2">
        <f t="shared" si="20"/>
        <v>1.8400000000000014</v>
      </c>
      <c r="B187" s="2">
        <f t="shared" si="21"/>
        <v>4</v>
      </c>
      <c r="C187" s="2">
        <f t="shared" si="16"/>
        <v>0.5780530482605224</v>
      </c>
      <c r="D187" s="2">
        <f t="shared" si="17"/>
        <v>0.83669051200209932</v>
      </c>
      <c r="E187" s="2">
        <f>ROUND(D187/Quantization!$E$35,0)*Quantization!$E$35</f>
        <v>0.75</v>
      </c>
      <c r="F187" s="2">
        <f t="shared" si="22"/>
        <v>9.1999999999999957</v>
      </c>
      <c r="G187" s="2">
        <f t="shared" si="23"/>
        <v>920</v>
      </c>
      <c r="H187" s="2">
        <f t="shared" si="18"/>
        <v>2.8902652413026084</v>
      </c>
      <c r="I187" s="2">
        <f t="shared" si="19"/>
        <v>-0.96858316112863074</v>
      </c>
    </row>
    <row r="188" spans="1:9">
      <c r="A188" s="2">
        <f t="shared" si="20"/>
        <v>1.8500000000000014</v>
      </c>
      <c r="B188" s="2">
        <f t="shared" si="21"/>
        <v>0</v>
      </c>
      <c r="C188" s="2">
        <f t="shared" si="16"/>
        <v>0.58119464091411221</v>
      </c>
      <c r="D188" s="2">
        <f t="shared" si="17"/>
        <v>0.83497155400690182</v>
      </c>
      <c r="E188" s="2">
        <f>ROUND(D188/Quantization!$E$35,0)*Quantization!$E$35</f>
        <v>0.75</v>
      </c>
      <c r="F188" s="2">
        <f t="shared" si="22"/>
        <v>9.2499999999999964</v>
      </c>
      <c r="G188" s="2">
        <f t="shared" si="23"/>
        <v>925</v>
      </c>
      <c r="H188" s="2">
        <f t="shared" si="18"/>
        <v>2.9059732045705577</v>
      </c>
      <c r="I188" s="2">
        <f t="shared" si="19"/>
        <v>-0.97236992039767633</v>
      </c>
    </row>
    <row r="189" spans="1:9">
      <c r="A189" s="2">
        <f t="shared" si="20"/>
        <v>1.8600000000000014</v>
      </c>
      <c r="B189" s="2">
        <f t="shared" si="21"/>
        <v>1</v>
      </c>
      <c r="C189" s="2">
        <f t="shared" si="16"/>
        <v>0.58433623356770203</v>
      </c>
      <c r="D189" s="2">
        <f t="shared" si="17"/>
        <v>0.83324435517955775</v>
      </c>
      <c r="E189" s="2">
        <f>ROUND(D189/Quantization!$E$35,0)*Quantization!$E$35</f>
        <v>0.75</v>
      </c>
      <c r="F189" s="2">
        <f t="shared" si="22"/>
        <v>9.2999999999999972</v>
      </c>
      <c r="G189" s="2">
        <f t="shared" si="23"/>
        <v>930</v>
      </c>
      <c r="H189" s="2">
        <f t="shared" si="18"/>
        <v>2.9216811678385071</v>
      </c>
      <c r="I189" s="2">
        <f t="shared" si="19"/>
        <v>-0.97591676193874721</v>
      </c>
    </row>
    <row r="190" spans="1:9">
      <c r="A190" s="2">
        <f t="shared" si="20"/>
        <v>1.8700000000000014</v>
      </c>
      <c r="B190" s="2">
        <f t="shared" si="21"/>
        <v>2</v>
      </c>
      <c r="C190" s="2">
        <f t="shared" si="16"/>
        <v>0.58747782622129185</v>
      </c>
      <c r="D190" s="2">
        <f t="shared" si="17"/>
        <v>0.83150893256682246</v>
      </c>
      <c r="E190" s="2">
        <f>ROUND(D190/Quantization!$E$35,0)*Quantization!$E$35</f>
        <v>0.75</v>
      </c>
      <c r="F190" s="2">
        <f t="shared" si="22"/>
        <v>9.3499999999999979</v>
      </c>
      <c r="G190" s="2">
        <f t="shared" si="23"/>
        <v>935</v>
      </c>
      <c r="H190" s="2">
        <f t="shared" si="18"/>
        <v>2.9373891311064559</v>
      </c>
      <c r="I190" s="2">
        <f t="shared" si="19"/>
        <v>-0.97922281062176564</v>
      </c>
    </row>
    <row r="191" spans="1:9">
      <c r="A191" s="2">
        <f t="shared" si="20"/>
        <v>1.8800000000000014</v>
      </c>
      <c r="B191" s="2">
        <f t="shared" si="21"/>
        <v>3</v>
      </c>
      <c r="C191" s="2">
        <f t="shared" si="16"/>
        <v>0.59061941887488156</v>
      </c>
      <c r="D191" s="2">
        <f t="shared" si="17"/>
        <v>0.82976530329661669</v>
      </c>
      <c r="E191" s="2">
        <f>ROUND(D191/Quantization!$E$35,0)*Quantization!$E$35</f>
        <v>0.75</v>
      </c>
      <c r="F191" s="2">
        <f t="shared" si="22"/>
        <v>9.3999999999999986</v>
      </c>
      <c r="G191" s="2">
        <f t="shared" si="23"/>
        <v>940</v>
      </c>
      <c r="H191" s="2">
        <f t="shared" si="18"/>
        <v>2.9530970943744053</v>
      </c>
      <c r="I191" s="2">
        <f t="shared" si="19"/>
        <v>-0.98228725072868861</v>
      </c>
    </row>
    <row r="192" spans="1:9">
      <c r="A192" s="2">
        <f t="shared" si="20"/>
        <v>1.8900000000000015</v>
      </c>
      <c r="B192" s="2">
        <f t="shared" si="21"/>
        <v>4</v>
      </c>
      <c r="C192" s="2">
        <f t="shared" si="16"/>
        <v>0.59376101152847138</v>
      </c>
      <c r="D192" s="2">
        <f t="shared" si="17"/>
        <v>0.82801348457785695</v>
      </c>
      <c r="E192" s="2">
        <f>ROUND(D192/Quantization!$E$35,0)*Quantization!$E$35</f>
        <v>0.75</v>
      </c>
      <c r="F192" s="2">
        <f t="shared" si="22"/>
        <v>9.4499999999999993</v>
      </c>
      <c r="G192" s="2">
        <f t="shared" si="23"/>
        <v>945</v>
      </c>
      <c r="H192" s="2">
        <f t="shared" si="18"/>
        <v>2.9688050576423541</v>
      </c>
      <c r="I192" s="2">
        <f t="shared" si="19"/>
        <v>-0.98510932615477387</v>
      </c>
    </row>
    <row r="193" spans="1:9">
      <c r="A193" s="2">
        <f t="shared" si="20"/>
        <v>1.9000000000000015</v>
      </c>
      <c r="B193" s="2">
        <f t="shared" si="21"/>
        <v>0</v>
      </c>
      <c r="C193" s="2">
        <f t="shared" si="16"/>
        <v>0.5969026041820612</v>
      </c>
      <c r="D193" s="2">
        <f t="shared" si="17"/>
        <v>0.82625349370028689</v>
      </c>
      <c r="E193" s="2">
        <f>ROUND(D193/Quantization!$E$35,0)*Quantization!$E$35</f>
        <v>0.75</v>
      </c>
      <c r="F193" s="2">
        <f t="shared" si="22"/>
        <v>9.5</v>
      </c>
      <c r="G193" s="2">
        <f t="shared" si="23"/>
        <v>950</v>
      </c>
      <c r="H193" s="2">
        <f t="shared" si="18"/>
        <v>2.9845130209103035</v>
      </c>
      <c r="I193" s="2">
        <f t="shared" si="19"/>
        <v>-0.98768834059513766</v>
      </c>
    </row>
    <row r="194" spans="1:9">
      <c r="A194" s="2">
        <f t="shared" si="20"/>
        <v>1.9100000000000015</v>
      </c>
      <c r="B194" s="2">
        <f t="shared" si="21"/>
        <v>1</v>
      </c>
      <c r="C194" s="2">
        <f t="shared" si="16"/>
        <v>0.60004419683565091</v>
      </c>
      <c r="D194" s="2">
        <f t="shared" si="17"/>
        <v>0.8244853480343064</v>
      </c>
      <c r="E194" s="2">
        <f>ROUND(D194/Quantization!$E$35,0)*Quantization!$E$35</f>
        <v>0.75</v>
      </c>
      <c r="F194" s="2">
        <f t="shared" si="22"/>
        <v>9.5500000000000007</v>
      </c>
      <c r="G194" s="2">
        <f t="shared" si="23"/>
        <v>955</v>
      </c>
      <c r="H194" s="2">
        <f t="shared" si="18"/>
        <v>3.0002209841782528</v>
      </c>
      <c r="I194" s="2">
        <f t="shared" si="19"/>
        <v>-0.99002365771655765</v>
      </c>
    </row>
    <row r="195" spans="1:9">
      <c r="A195" s="2">
        <f t="shared" si="20"/>
        <v>1.9200000000000015</v>
      </c>
      <c r="B195" s="2">
        <f t="shared" si="21"/>
        <v>2</v>
      </c>
      <c r="C195" s="2">
        <f t="shared" si="16"/>
        <v>0.60318578948924073</v>
      </c>
      <c r="D195" s="2">
        <f t="shared" si="17"/>
        <v>0.82270906503079877</v>
      </c>
      <c r="E195" s="2">
        <f>ROUND(D195/Quantization!$E$35,0)*Quantization!$E$35</f>
        <v>0.75</v>
      </c>
      <c r="F195" s="2">
        <f t="shared" si="22"/>
        <v>9.6000000000000014</v>
      </c>
      <c r="G195" s="2">
        <f t="shared" si="23"/>
        <v>960</v>
      </c>
      <c r="H195" s="2">
        <f t="shared" si="18"/>
        <v>3.0159289474462021</v>
      </c>
      <c r="I195" s="2">
        <f t="shared" si="19"/>
        <v>-0.99211470131447788</v>
      </c>
    </row>
    <row r="196" spans="1:9">
      <c r="A196" s="2">
        <f t="shared" si="20"/>
        <v>1.9300000000000015</v>
      </c>
      <c r="B196" s="2">
        <f t="shared" si="21"/>
        <v>3</v>
      </c>
      <c r="C196" s="2">
        <f t="shared" ref="C196:C259" si="24">A196*$N$4/1000</f>
        <v>0.60632738214283055</v>
      </c>
      <c r="D196" s="2">
        <f t="shared" ref="D196:D259" si="25">0.999*COS(C196)</f>
        <v>0.82092466222096039</v>
      </c>
      <c r="E196" s="2">
        <f>ROUND(D196/Quantization!$E$35,0)*Quantization!$E$35</f>
        <v>0.75</v>
      </c>
      <c r="F196" s="2">
        <f t="shared" si="22"/>
        <v>9.6500000000000021</v>
      </c>
      <c r="G196" s="2">
        <f t="shared" si="23"/>
        <v>965</v>
      </c>
      <c r="H196" s="2">
        <f t="shared" ref="H196:H259" si="26">F196*$N$4/1000</f>
        <v>3.0316369107141514</v>
      </c>
      <c r="I196" s="2">
        <f t="shared" ref="I196:I259" si="27">COS(H196)</f>
        <v>-0.99396095545517982</v>
      </c>
    </row>
    <row r="197" spans="1:9">
      <c r="A197" s="2">
        <f t="shared" ref="A197:A260" si="28">A196+0.01</f>
        <v>1.9400000000000015</v>
      </c>
      <c r="B197" s="2">
        <f t="shared" ref="B197:B260" si="29">MOD(B196+1,$B$1)</f>
        <v>4</v>
      </c>
      <c r="C197" s="2">
        <f t="shared" si="24"/>
        <v>0.60946897479642037</v>
      </c>
      <c r="D197" s="2">
        <f t="shared" si="25"/>
        <v>0.81913215721612653</v>
      </c>
      <c r="E197" s="2">
        <f>ROUND(D197/Quantization!$E$35,0)*Quantization!$E$35</f>
        <v>0.75</v>
      </c>
      <c r="F197" s="2">
        <f t="shared" ref="F197:F260" si="30">F196+0.01*$N$8</f>
        <v>9.7000000000000028</v>
      </c>
      <c r="G197" s="2">
        <f t="shared" ref="G197:G260" si="31">G196+$N$8</f>
        <v>970</v>
      </c>
      <c r="H197" s="2">
        <f t="shared" si="26"/>
        <v>3.0473448739821007</v>
      </c>
      <c r="I197" s="2">
        <f t="shared" si="27"/>
        <v>-0.99556196460308011</v>
      </c>
    </row>
    <row r="198" spans="1:9">
      <c r="A198" s="2">
        <f t="shared" si="28"/>
        <v>1.9500000000000015</v>
      </c>
      <c r="B198" s="2">
        <f t="shared" si="29"/>
        <v>0</v>
      </c>
      <c r="C198" s="2">
        <f t="shared" si="24"/>
        <v>0.61261056745001019</v>
      </c>
      <c r="D198" s="2">
        <f t="shared" si="25"/>
        <v>0.81733156770759818</v>
      </c>
      <c r="E198" s="2">
        <f>ROUND(D198/Quantization!$E$35,0)*Quantization!$E$35</f>
        <v>0.75</v>
      </c>
      <c r="F198" s="2">
        <f t="shared" si="30"/>
        <v>9.7500000000000036</v>
      </c>
      <c r="G198" s="2">
        <f t="shared" si="31"/>
        <v>975</v>
      </c>
      <c r="H198" s="2">
        <f t="shared" si="26"/>
        <v>3.0630528372500492</v>
      </c>
      <c r="I198" s="2">
        <f t="shared" si="27"/>
        <v>-0.99691733373312807</v>
      </c>
    </row>
    <row r="199" spans="1:9">
      <c r="A199" s="2">
        <f t="shared" si="28"/>
        <v>1.9600000000000015</v>
      </c>
      <c r="B199" s="2">
        <f t="shared" si="29"/>
        <v>1</v>
      </c>
      <c r="C199" s="2">
        <f t="shared" si="24"/>
        <v>0.61575216010360001</v>
      </c>
      <c r="D199" s="2">
        <f t="shared" si="25"/>
        <v>0.81552291146646638</v>
      </c>
      <c r="E199" s="2">
        <f>ROUND(D199/Quantization!$E$35,0)*Quantization!$E$35</f>
        <v>0.75</v>
      </c>
      <c r="F199" s="2">
        <f t="shared" si="30"/>
        <v>9.8000000000000043</v>
      </c>
      <c r="G199" s="2">
        <f t="shared" si="31"/>
        <v>980</v>
      </c>
      <c r="H199" s="2">
        <f t="shared" si="26"/>
        <v>3.0787608005179985</v>
      </c>
      <c r="I199" s="2">
        <f t="shared" si="27"/>
        <v>-0.99802672842827167</v>
      </c>
    </row>
    <row r="200" spans="1:9">
      <c r="A200" s="2">
        <f t="shared" si="28"/>
        <v>1.9700000000000015</v>
      </c>
      <c r="B200" s="2">
        <f t="shared" si="29"/>
        <v>2</v>
      </c>
      <c r="C200" s="2">
        <f t="shared" si="24"/>
        <v>0.61889375275718972</v>
      </c>
      <c r="D200" s="2">
        <f t="shared" si="25"/>
        <v>0.8137062063434386</v>
      </c>
      <c r="E200" s="2">
        <f>ROUND(D200/Quantization!$E$35,0)*Quantization!$E$35</f>
        <v>0.75</v>
      </c>
      <c r="F200" s="2">
        <f t="shared" si="30"/>
        <v>9.850000000000005</v>
      </c>
      <c r="G200" s="2">
        <f t="shared" si="31"/>
        <v>985</v>
      </c>
      <c r="H200" s="2">
        <f t="shared" si="26"/>
        <v>3.0944687637859478</v>
      </c>
      <c r="I200" s="2">
        <f t="shared" si="27"/>
        <v>-0.99888987496197001</v>
      </c>
    </row>
    <row r="201" spans="1:9">
      <c r="A201" s="2">
        <f t="shared" si="28"/>
        <v>1.9800000000000015</v>
      </c>
      <c r="B201" s="2">
        <f t="shared" si="29"/>
        <v>3</v>
      </c>
      <c r="C201" s="2">
        <f t="shared" si="24"/>
        <v>0.62203534541077954</v>
      </c>
      <c r="D201" s="2">
        <f t="shared" si="25"/>
        <v>0.81188147026866064</v>
      </c>
      <c r="E201" s="2">
        <f>ROUND(D201/Quantization!$E$35,0)*Quantization!$E$35</f>
        <v>0.75</v>
      </c>
      <c r="F201" s="2">
        <f t="shared" si="30"/>
        <v>9.9000000000000057</v>
      </c>
      <c r="G201" s="2">
        <f t="shared" si="31"/>
        <v>990</v>
      </c>
      <c r="H201" s="2">
        <f t="shared" si="26"/>
        <v>3.1101767270538971</v>
      </c>
      <c r="I201" s="2">
        <f t="shared" si="27"/>
        <v>-0.9995065603657316</v>
      </c>
    </row>
    <row r="202" spans="1:9">
      <c r="A202" s="2">
        <f t="shared" si="28"/>
        <v>1.9900000000000015</v>
      </c>
      <c r="B202" s="2">
        <f t="shared" si="29"/>
        <v>4</v>
      </c>
      <c r="C202" s="2">
        <f t="shared" si="24"/>
        <v>0.62517693806436936</v>
      </c>
      <c r="D202" s="2">
        <f t="shared" si="25"/>
        <v>0.81004872125154082</v>
      </c>
      <c r="E202" s="2">
        <f>ROUND(D202/Quantization!$E$35,0)*Quantization!$E$35</f>
        <v>0.75</v>
      </c>
      <c r="F202" s="2">
        <f t="shared" si="30"/>
        <v>9.9500000000000064</v>
      </c>
      <c r="G202" s="2">
        <f t="shared" si="31"/>
        <v>995</v>
      </c>
      <c r="H202" s="2">
        <f t="shared" si="26"/>
        <v>3.1258846903218465</v>
      </c>
      <c r="I202" s="2">
        <f t="shared" si="27"/>
        <v>-0.99987663248166059</v>
      </c>
    </row>
    <row r="203" spans="1:9">
      <c r="A203" s="2">
        <f t="shared" si="28"/>
        <v>2.0000000000000013</v>
      </c>
      <c r="B203" s="2">
        <f t="shared" si="29"/>
        <v>0</v>
      </c>
      <c r="C203" s="2">
        <f t="shared" si="24"/>
        <v>0.62831853071795907</v>
      </c>
      <c r="D203" s="2">
        <f t="shared" si="25"/>
        <v>0.80820797738057226</v>
      </c>
      <c r="E203" s="2">
        <f>ROUND(D203/Quantization!$E$35,0)*Quantization!$E$35</f>
        <v>0.75</v>
      </c>
      <c r="F203" s="2">
        <f t="shared" si="30"/>
        <v>10.000000000000007</v>
      </c>
      <c r="G203" s="2">
        <f t="shared" si="31"/>
        <v>1000</v>
      </c>
      <c r="H203" s="2">
        <f t="shared" si="26"/>
        <v>3.1415926535897958</v>
      </c>
      <c r="I203" s="2">
        <f t="shared" si="27"/>
        <v>-1</v>
      </c>
    </row>
    <row r="204" spans="1:9">
      <c r="A204" s="2">
        <f t="shared" si="28"/>
        <v>2.0100000000000011</v>
      </c>
      <c r="B204" s="2">
        <f t="shared" si="29"/>
        <v>1</v>
      </c>
      <c r="C204" s="2">
        <f t="shared" si="24"/>
        <v>0.63146012337154878</v>
      </c>
      <c r="D204" s="2">
        <f t="shared" si="25"/>
        <v>0.80635925682315368</v>
      </c>
      <c r="E204" s="2">
        <f>ROUND(D204/Quantization!$E$35,0)*Quantization!$E$35</f>
        <v>0.75</v>
      </c>
      <c r="F204" s="2">
        <f t="shared" si="30"/>
        <v>10.050000000000008</v>
      </c>
      <c r="G204" s="2">
        <f t="shared" si="31"/>
        <v>1005</v>
      </c>
      <c r="H204" s="2">
        <f t="shared" si="26"/>
        <v>3.1573006168577451</v>
      </c>
      <c r="I204" s="2">
        <f t="shared" si="27"/>
        <v>-0.99987663248166059</v>
      </c>
    </row>
    <row r="205" spans="1:9">
      <c r="A205" s="2">
        <f t="shared" si="28"/>
        <v>2.0200000000000009</v>
      </c>
      <c r="B205" s="2">
        <f t="shared" si="29"/>
        <v>2</v>
      </c>
      <c r="C205" s="2">
        <f t="shared" si="24"/>
        <v>0.6346017160251386</v>
      </c>
      <c r="D205" s="2">
        <f t="shared" si="25"/>
        <v>0.80450257782541068</v>
      </c>
      <c r="E205" s="2">
        <f>ROUND(D205/Quantization!$E$35,0)*Quantization!$E$35</f>
        <v>0.75</v>
      </c>
      <c r="F205" s="2">
        <f t="shared" si="30"/>
        <v>10.100000000000009</v>
      </c>
      <c r="G205" s="2">
        <f t="shared" si="31"/>
        <v>1010</v>
      </c>
      <c r="H205" s="2">
        <f t="shared" si="26"/>
        <v>3.1730085801256935</v>
      </c>
      <c r="I205" s="2">
        <f t="shared" si="27"/>
        <v>-0.99950656036573149</v>
      </c>
    </row>
    <row r="206" spans="1:9">
      <c r="A206" s="2">
        <f t="shared" si="28"/>
        <v>2.0300000000000007</v>
      </c>
      <c r="B206" s="2">
        <f t="shared" si="29"/>
        <v>3</v>
      </c>
      <c r="C206" s="2">
        <f t="shared" si="24"/>
        <v>0.63774330867872819</v>
      </c>
      <c r="D206" s="2">
        <f t="shared" si="25"/>
        <v>0.80263795871201538</v>
      </c>
      <c r="E206" s="2">
        <f>ROUND(D206/Quantization!$E$35,0)*Quantization!$E$35</f>
        <v>0.75</v>
      </c>
      <c r="F206" s="2">
        <f t="shared" si="30"/>
        <v>10.150000000000009</v>
      </c>
      <c r="G206" s="2">
        <f t="shared" si="31"/>
        <v>1015</v>
      </c>
      <c r="H206" s="2">
        <f t="shared" si="26"/>
        <v>3.1887165433936429</v>
      </c>
      <c r="I206" s="2">
        <f t="shared" si="27"/>
        <v>-0.99888987496196979</v>
      </c>
    </row>
    <row r="207" spans="1:9">
      <c r="A207" s="2">
        <f t="shared" si="28"/>
        <v>2.0400000000000005</v>
      </c>
      <c r="B207" s="2">
        <f t="shared" si="29"/>
        <v>4</v>
      </c>
      <c r="C207" s="2">
        <f t="shared" si="24"/>
        <v>0.64088490133231801</v>
      </c>
      <c r="D207" s="2">
        <f t="shared" si="25"/>
        <v>0.80076541788600553</v>
      </c>
      <c r="E207" s="2">
        <f>ROUND(D207/Quantization!$E$35,0)*Quantization!$E$35</f>
        <v>0.75</v>
      </c>
      <c r="F207" s="2">
        <f t="shared" si="30"/>
        <v>10.20000000000001</v>
      </c>
      <c r="G207" s="2">
        <f t="shared" si="31"/>
        <v>1020</v>
      </c>
      <c r="H207" s="2">
        <f t="shared" si="26"/>
        <v>3.2044245066615922</v>
      </c>
      <c r="I207" s="2">
        <f t="shared" si="27"/>
        <v>-0.99802672842827134</v>
      </c>
    </row>
    <row r="208" spans="1:9">
      <c r="A208" s="2">
        <f t="shared" si="28"/>
        <v>2.0500000000000003</v>
      </c>
      <c r="B208" s="2">
        <f t="shared" si="29"/>
        <v>0</v>
      </c>
      <c r="C208" s="2">
        <f t="shared" si="24"/>
        <v>0.64402649398590772</v>
      </c>
      <c r="D208" s="2">
        <f t="shared" si="25"/>
        <v>0.79888497382860335</v>
      </c>
      <c r="E208" s="2">
        <f>ROUND(D208/Quantization!$E$35,0)*Quantization!$E$35</f>
        <v>0.75</v>
      </c>
      <c r="F208" s="2">
        <f t="shared" si="30"/>
        <v>10.250000000000011</v>
      </c>
      <c r="G208" s="2">
        <f t="shared" si="31"/>
        <v>1025</v>
      </c>
      <c r="H208" s="2">
        <f t="shared" si="26"/>
        <v>3.2201324699295415</v>
      </c>
      <c r="I208" s="2">
        <f t="shared" si="27"/>
        <v>-0.99691733373312774</v>
      </c>
    </row>
    <row r="209" spans="1:9">
      <c r="A209" s="2">
        <f t="shared" si="28"/>
        <v>2.06</v>
      </c>
      <c r="B209" s="2">
        <f t="shared" si="29"/>
        <v>1</v>
      </c>
      <c r="C209" s="2">
        <f t="shared" si="24"/>
        <v>0.64716808663949743</v>
      </c>
      <c r="D209" s="2">
        <f t="shared" si="25"/>
        <v>0.79699664509903245</v>
      </c>
      <c r="E209" s="2">
        <f>ROUND(D209/Quantization!$E$35,0)*Quantization!$E$35</f>
        <v>0.75</v>
      </c>
      <c r="F209" s="2">
        <f t="shared" si="30"/>
        <v>10.300000000000011</v>
      </c>
      <c r="G209" s="2">
        <f t="shared" si="31"/>
        <v>1030</v>
      </c>
      <c r="H209" s="2">
        <f t="shared" si="26"/>
        <v>3.2358404331974908</v>
      </c>
      <c r="I209" s="2">
        <f t="shared" si="27"/>
        <v>-0.99556196460307966</v>
      </c>
    </row>
    <row r="210" spans="1:9">
      <c r="A210" s="2">
        <f t="shared" si="28"/>
        <v>2.0699999999999998</v>
      </c>
      <c r="B210" s="2">
        <f t="shared" si="29"/>
        <v>2</v>
      </c>
      <c r="C210" s="2">
        <f t="shared" si="24"/>
        <v>0.65030967929308714</v>
      </c>
      <c r="D210" s="2">
        <f t="shared" si="25"/>
        <v>0.79510045033433496</v>
      </c>
      <c r="E210" s="2">
        <f>ROUND(D210/Quantization!$E$35,0)*Quantization!$E$35</f>
        <v>0.75</v>
      </c>
      <c r="F210" s="2">
        <f t="shared" si="30"/>
        <v>10.350000000000012</v>
      </c>
      <c r="G210" s="2">
        <f t="shared" si="31"/>
        <v>1035</v>
      </c>
      <c r="H210" s="2">
        <f t="shared" si="26"/>
        <v>3.2515483964654401</v>
      </c>
      <c r="I210" s="2">
        <f t="shared" si="27"/>
        <v>-0.99396095545517926</v>
      </c>
    </row>
    <row r="211" spans="1:9">
      <c r="A211" s="2">
        <f t="shared" si="28"/>
        <v>2.0799999999999996</v>
      </c>
      <c r="B211" s="2">
        <f t="shared" si="29"/>
        <v>3</v>
      </c>
      <c r="C211" s="2">
        <f t="shared" si="24"/>
        <v>0.65345127194667696</v>
      </c>
      <c r="D211" s="2">
        <f t="shared" si="25"/>
        <v>0.79319640824918758</v>
      </c>
      <c r="E211" s="2">
        <f>ROUND(D211/Quantization!$E$35,0)*Quantization!$E$35</f>
        <v>0.75</v>
      </c>
      <c r="F211" s="2">
        <f t="shared" si="30"/>
        <v>10.400000000000013</v>
      </c>
      <c r="G211" s="2">
        <f t="shared" si="31"/>
        <v>1040</v>
      </c>
      <c r="H211" s="2">
        <f t="shared" si="26"/>
        <v>3.267256359733389</v>
      </c>
      <c r="I211" s="2">
        <f t="shared" si="27"/>
        <v>-0.99211470131447732</v>
      </c>
    </row>
    <row r="212" spans="1:9">
      <c r="A212" s="2">
        <f t="shared" si="28"/>
        <v>2.0899999999999994</v>
      </c>
      <c r="B212" s="2">
        <f t="shared" si="29"/>
        <v>4</v>
      </c>
      <c r="C212" s="2">
        <f t="shared" si="24"/>
        <v>0.65659286460026656</v>
      </c>
      <c r="D212" s="2">
        <f t="shared" si="25"/>
        <v>0.79128453763571727</v>
      </c>
      <c r="E212" s="2">
        <f>ROUND(D212/Quantization!$E$35,0)*Quantization!$E$35</f>
        <v>0.75</v>
      </c>
      <c r="F212" s="2">
        <f t="shared" si="30"/>
        <v>10.450000000000014</v>
      </c>
      <c r="G212" s="2">
        <f t="shared" si="31"/>
        <v>1045</v>
      </c>
      <c r="H212" s="2">
        <f t="shared" si="26"/>
        <v>3.2829643230013379</v>
      </c>
      <c r="I212" s="2">
        <f t="shared" si="27"/>
        <v>-0.99002365771655698</v>
      </c>
    </row>
    <row r="213" spans="1:9">
      <c r="A213" s="2">
        <f t="shared" si="28"/>
        <v>2.0999999999999992</v>
      </c>
      <c r="B213" s="2">
        <f t="shared" si="29"/>
        <v>0</v>
      </c>
      <c r="C213" s="2">
        <f t="shared" si="24"/>
        <v>0.65973445725385638</v>
      </c>
      <c r="D213" s="2">
        <f t="shared" si="25"/>
        <v>0.78936485736331485</v>
      </c>
      <c r="E213" s="2">
        <f>ROUND(D213/Quantization!$E$35,0)*Quantization!$E$35</f>
        <v>0.75</v>
      </c>
      <c r="F213" s="2">
        <f t="shared" si="30"/>
        <v>10.500000000000014</v>
      </c>
      <c r="G213" s="2">
        <f t="shared" si="31"/>
        <v>1050</v>
      </c>
      <c r="H213" s="2">
        <f t="shared" si="26"/>
        <v>3.2986722862692872</v>
      </c>
      <c r="I213" s="2">
        <f t="shared" si="27"/>
        <v>-0.9876883405951371</v>
      </c>
    </row>
    <row r="214" spans="1:9">
      <c r="A214" s="2">
        <f t="shared" si="28"/>
        <v>2.109999999999999</v>
      </c>
      <c r="B214" s="2">
        <f t="shared" si="29"/>
        <v>1</v>
      </c>
      <c r="C214" s="2">
        <f t="shared" si="24"/>
        <v>0.66287604990744609</v>
      </c>
      <c r="D214" s="2">
        <f t="shared" si="25"/>
        <v>0.78743738637844973</v>
      </c>
      <c r="E214" s="2">
        <f>ROUND(D214/Quantization!$E$35,0)*Quantization!$E$35</f>
        <v>0.75</v>
      </c>
      <c r="F214" s="2">
        <f t="shared" si="30"/>
        <v>10.550000000000015</v>
      </c>
      <c r="G214" s="2">
        <f t="shared" si="31"/>
        <v>1055</v>
      </c>
      <c r="H214" s="2">
        <f t="shared" si="26"/>
        <v>3.3143802495372365</v>
      </c>
      <c r="I214" s="2">
        <f t="shared" si="27"/>
        <v>-0.98510932615477309</v>
      </c>
    </row>
    <row r="215" spans="1:9">
      <c r="A215" s="2">
        <f t="shared" si="28"/>
        <v>2.1199999999999988</v>
      </c>
      <c r="B215" s="2">
        <f t="shared" si="29"/>
        <v>2</v>
      </c>
      <c r="C215" s="2">
        <f t="shared" si="24"/>
        <v>0.66601764256103579</v>
      </c>
      <c r="D215" s="2">
        <f t="shared" si="25"/>
        <v>0.78550214370448257</v>
      </c>
      <c r="E215" s="2">
        <f>ROUND(D215/Quantization!$E$35,0)*Quantization!$E$35</f>
        <v>0.75</v>
      </c>
      <c r="F215" s="2">
        <f t="shared" si="30"/>
        <v>10.600000000000016</v>
      </c>
      <c r="G215" s="2">
        <f t="shared" si="31"/>
        <v>1060</v>
      </c>
      <c r="H215" s="2">
        <f t="shared" si="26"/>
        <v>3.3300882128051859</v>
      </c>
      <c r="I215" s="2">
        <f t="shared" si="27"/>
        <v>-0.98228725072868772</v>
      </c>
    </row>
    <row r="216" spans="1:9">
      <c r="A216" s="2">
        <f t="shared" si="28"/>
        <v>2.1299999999999986</v>
      </c>
      <c r="B216" s="2">
        <f t="shared" si="29"/>
        <v>3</v>
      </c>
      <c r="C216" s="2">
        <f t="shared" si="24"/>
        <v>0.6691592352146255</v>
      </c>
      <c r="D216" s="2">
        <f t="shared" si="25"/>
        <v>0.78355914844147689</v>
      </c>
      <c r="E216" s="2">
        <f>ROUND(D216/Quantization!$E$35,0)*Quantization!$E$35</f>
        <v>0.75</v>
      </c>
      <c r="F216" s="2">
        <f t="shared" si="30"/>
        <v>10.650000000000016</v>
      </c>
      <c r="G216" s="2">
        <f t="shared" si="31"/>
        <v>1065</v>
      </c>
      <c r="H216" s="2">
        <f t="shared" si="26"/>
        <v>3.3457961760731352</v>
      </c>
      <c r="I216" s="2">
        <f t="shared" si="27"/>
        <v>-0.97922281062176464</v>
      </c>
    </row>
    <row r="217" spans="1:9">
      <c r="A217" s="2">
        <f t="shared" si="28"/>
        <v>2.1399999999999983</v>
      </c>
      <c r="B217" s="2">
        <f t="shared" si="29"/>
        <v>4</v>
      </c>
      <c r="C217" s="2">
        <f t="shared" si="24"/>
        <v>0.67230082786821521</v>
      </c>
      <c r="D217" s="2">
        <f t="shared" si="25"/>
        <v>0.78160841976601181</v>
      </c>
      <c r="E217" s="2">
        <f>ROUND(D217/Quantization!$E$35,0)*Quantization!$E$35</f>
        <v>0.75</v>
      </c>
      <c r="F217" s="2">
        <f t="shared" si="30"/>
        <v>10.700000000000017</v>
      </c>
      <c r="G217" s="2">
        <f t="shared" si="31"/>
        <v>1070</v>
      </c>
      <c r="H217" s="2">
        <f t="shared" si="26"/>
        <v>3.3615041393410845</v>
      </c>
      <c r="I217" s="2">
        <f t="shared" si="27"/>
        <v>-0.9759167619387461</v>
      </c>
    </row>
    <row r="218" spans="1:9">
      <c r="A218" s="2">
        <f t="shared" si="28"/>
        <v>2.1499999999999981</v>
      </c>
      <c r="B218" s="2">
        <f t="shared" si="29"/>
        <v>0</v>
      </c>
      <c r="C218" s="2">
        <f t="shared" si="24"/>
        <v>0.67544242052180492</v>
      </c>
      <c r="D218" s="2">
        <f t="shared" si="25"/>
        <v>0.77964997693099181</v>
      </c>
      <c r="E218" s="2">
        <f>ROUND(D218/Quantization!$E$35,0)*Quantization!$E$35</f>
        <v>0.75</v>
      </c>
      <c r="F218" s="2">
        <f t="shared" si="30"/>
        <v>10.750000000000018</v>
      </c>
      <c r="G218" s="2">
        <f t="shared" si="31"/>
        <v>1075</v>
      </c>
      <c r="H218" s="2">
        <f t="shared" si="26"/>
        <v>3.3772121026090334</v>
      </c>
      <c r="I218" s="2">
        <f t="shared" si="27"/>
        <v>-0.97236992039767534</v>
      </c>
    </row>
    <row r="219" spans="1:9">
      <c r="A219" s="2">
        <f t="shared" si="28"/>
        <v>2.1599999999999979</v>
      </c>
      <c r="B219" s="2">
        <f t="shared" si="29"/>
        <v>1</v>
      </c>
      <c r="C219" s="2">
        <f t="shared" si="24"/>
        <v>0.67858401317539474</v>
      </c>
      <c r="D219" s="2">
        <f t="shared" si="25"/>
        <v>0.77768383926545681</v>
      </c>
      <c r="E219" s="2">
        <f>ROUND(D219/Quantization!$E$35,0)*Quantization!$E$35</f>
        <v>0.75</v>
      </c>
      <c r="F219" s="2">
        <f t="shared" si="30"/>
        <v>10.800000000000018</v>
      </c>
      <c r="G219" s="2">
        <f t="shared" si="31"/>
        <v>1080</v>
      </c>
      <c r="H219" s="2">
        <f t="shared" si="26"/>
        <v>3.3929200658769822</v>
      </c>
      <c r="I219" s="2">
        <f t="shared" si="27"/>
        <v>-0.96858316112862974</v>
      </c>
    </row>
    <row r="220" spans="1:9">
      <c r="A220" s="2">
        <f t="shared" si="28"/>
        <v>2.1699999999999977</v>
      </c>
      <c r="B220" s="2">
        <f t="shared" si="29"/>
        <v>2</v>
      </c>
      <c r="C220" s="2">
        <f t="shared" si="24"/>
        <v>0.68172560582898434</v>
      </c>
      <c r="D220" s="2">
        <f t="shared" si="25"/>
        <v>0.77571002617439211</v>
      </c>
      <c r="E220" s="2">
        <f>ROUND(D220/Quantization!$E$35,0)*Quantization!$E$35</f>
        <v>0.75</v>
      </c>
      <c r="F220" s="2">
        <f t="shared" si="30"/>
        <v>10.850000000000019</v>
      </c>
      <c r="G220" s="2">
        <f t="shared" si="31"/>
        <v>1085</v>
      </c>
      <c r="H220" s="2">
        <f t="shared" si="26"/>
        <v>3.4086280291449316</v>
      </c>
      <c r="I220" s="2">
        <f t="shared" si="27"/>
        <v>-0.96455741845779652</v>
      </c>
    </row>
    <row r="221" spans="1:9">
      <c r="A221" s="2">
        <f t="shared" si="28"/>
        <v>2.1799999999999975</v>
      </c>
      <c r="B221" s="2">
        <f t="shared" si="29"/>
        <v>3</v>
      </c>
      <c r="C221" s="2">
        <f t="shared" si="24"/>
        <v>0.68486719848257416</v>
      </c>
      <c r="D221" s="2">
        <f t="shared" si="25"/>
        <v>0.7737285571385355</v>
      </c>
      <c r="E221" s="2">
        <f>ROUND(D221/Quantization!$E$35,0)*Quantization!$E$35</f>
        <v>0.75</v>
      </c>
      <c r="F221" s="2">
        <f t="shared" si="30"/>
        <v>10.90000000000002</v>
      </c>
      <c r="G221" s="2">
        <f t="shared" si="31"/>
        <v>1090</v>
      </c>
      <c r="H221" s="2">
        <f t="shared" si="26"/>
        <v>3.4243359924128809</v>
      </c>
      <c r="I221" s="2">
        <f t="shared" si="27"/>
        <v>-0.96029368567694129</v>
      </c>
    </row>
    <row r="222" spans="1:9">
      <c r="A222" s="2">
        <f t="shared" si="28"/>
        <v>2.1899999999999973</v>
      </c>
      <c r="B222" s="2">
        <f t="shared" si="29"/>
        <v>4</v>
      </c>
      <c r="C222" s="2">
        <f t="shared" si="24"/>
        <v>0.68800879113616387</v>
      </c>
      <c r="D222" s="2">
        <f t="shared" si="25"/>
        <v>0.77173945171418712</v>
      </c>
      <c r="E222" s="2">
        <f>ROUND(D222/Quantization!$E$35,0)*Quantization!$E$35</f>
        <v>0.75</v>
      </c>
      <c r="F222" s="2">
        <f t="shared" si="30"/>
        <v>10.950000000000021</v>
      </c>
      <c r="G222" s="2">
        <f t="shared" si="31"/>
        <v>1095</v>
      </c>
      <c r="H222" s="2">
        <f t="shared" si="26"/>
        <v>3.4400439556808302</v>
      </c>
      <c r="I222" s="2">
        <f t="shared" si="27"/>
        <v>-0.95579301479832823</v>
      </c>
    </row>
    <row r="223" spans="1:9">
      <c r="A223" s="2">
        <f t="shared" si="28"/>
        <v>2.1999999999999971</v>
      </c>
      <c r="B223" s="2">
        <f t="shared" si="29"/>
        <v>0</v>
      </c>
      <c r="C223" s="2">
        <f t="shared" si="24"/>
        <v>0.69115038378975358</v>
      </c>
      <c r="D223" s="2">
        <f t="shared" si="25"/>
        <v>0.76974272953301404</v>
      </c>
      <c r="E223" s="2">
        <f>ROUND(D223/Quantization!$E$35,0)*Quantization!$E$35</f>
        <v>0.75</v>
      </c>
      <c r="F223" s="2">
        <f t="shared" si="30"/>
        <v>11.000000000000021</v>
      </c>
      <c r="G223" s="2">
        <f t="shared" si="31"/>
        <v>1100</v>
      </c>
      <c r="H223" s="2">
        <f t="shared" si="26"/>
        <v>3.4557519189487795</v>
      </c>
      <c r="I223" s="2">
        <f t="shared" si="27"/>
        <v>-0.95105651629515142</v>
      </c>
    </row>
    <row r="224" spans="1:9">
      <c r="A224" s="2">
        <f t="shared" si="28"/>
        <v>2.2099999999999969</v>
      </c>
      <c r="B224" s="2">
        <f t="shared" si="29"/>
        <v>1</v>
      </c>
      <c r="C224" s="2">
        <f t="shared" si="24"/>
        <v>0.69429197644334328</v>
      </c>
      <c r="D224" s="2">
        <f t="shared" si="25"/>
        <v>0.76773841030185819</v>
      </c>
      <c r="E224" s="2">
        <f>ROUND(D224/Quantization!$E$35,0)*Quantization!$E$35</f>
        <v>0.75</v>
      </c>
      <c r="F224" s="2">
        <f t="shared" si="30"/>
        <v>11.050000000000022</v>
      </c>
      <c r="G224" s="2">
        <f t="shared" si="31"/>
        <v>1105</v>
      </c>
      <c r="H224" s="2">
        <f t="shared" si="26"/>
        <v>3.4714598822167284</v>
      </c>
      <c r="I224" s="2">
        <f t="shared" si="27"/>
        <v>-0.94608535882754308</v>
      </c>
    </row>
    <row r="225" spans="1:9">
      <c r="A225" s="2">
        <f t="shared" si="28"/>
        <v>2.2199999999999966</v>
      </c>
      <c r="B225" s="2">
        <f t="shared" si="29"/>
        <v>2</v>
      </c>
      <c r="C225" s="2">
        <f t="shared" si="24"/>
        <v>0.6974335690969331</v>
      </c>
      <c r="D225" s="2">
        <f t="shared" si="25"/>
        <v>0.7657265138025412</v>
      </c>
      <c r="E225" s="2">
        <f>ROUND(D225/Quantization!$E$35,0)*Quantization!$E$35</f>
        <v>0.75</v>
      </c>
      <c r="F225" s="2">
        <f t="shared" si="30"/>
        <v>11.100000000000023</v>
      </c>
      <c r="G225" s="2">
        <f t="shared" si="31"/>
        <v>1110</v>
      </c>
      <c r="H225" s="2">
        <f t="shared" si="26"/>
        <v>3.4871678454846777</v>
      </c>
      <c r="I225" s="2">
        <f t="shared" si="27"/>
        <v>-0.94088076895422301</v>
      </c>
    </row>
    <row r="226" spans="1:9">
      <c r="A226" s="2">
        <f t="shared" si="28"/>
        <v>2.2299999999999964</v>
      </c>
      <c r="B226" s="2">
        <f t="shared" si="29"/>
        <v>3</v>
      </c>
      <c r="C226" s="2">
        <f t="shared" si="24"/>
        <v>0.7005751617505227</v>
      </c>
      <c r="D226" s="2">
        <f t="shared" si="25"/>
        <v>0.7637070598916692</v>
      </c>
      <c r="E226" s="2">
        <f>ROUND(D226/Quantization!$E$35,0)*Quantization!$E$35</f>
        <v>0.75</v>
      </c>
      <c r="F226" s="2">
        <f t="shared" si="30"/>
        <v>11.150000000000023</v>
      </c>
      <c r="G226" s="2">
        <f t="shared" si="31"/>
        <v>1115</v>
      </c>
      <c r="H226" s="2">
        <f t="shared" si="26"/>
        <v>3.5028758087526266</v>
      </c>
      <c r="I226" s="2">
        <f t="shared" si="27"/>
        <v>-0.93544403082986483</v>
      </c>
    </row>
    <row r="227" spans="1:9">
      <c r="A227" s="2">
        <f t="shared" si="28"/>
        <v>2.2399999999999962</v>
      </c>
      <c r="B227" s="2">
        <f t="shared" si="29"/>
        <v>4</v>
      </c>
      <c r="C227" s="2">
        <f t="shared" si="24"/>
        <v>0.70371675440411252</v>
      </c>
      <c r="D227" s="2">
        <f t="shared" si="25"/>
        <v>0.76168006850043724</v>
      </c>
      <c r="E227" s="2">
        <f>ROUND(D227/Quantization!$E$35,0)*Quantization!$E$35</f>
        <v>0.75</v>
      </c>
      <c r="F227" s="2">
        <f t="shared" si="30"/>
        <v>11.200000000000024</v>
      </c>
      <c r="G227" s="2">
        <f t="shared" si="31"/>
        <v>1120</v>
      </c>
      <c r="H227" s="2">
        <f t="shared" si="26"/>
        <v>3.5185837720205759</v>
      </c>
      <c r="I227" s="2">
        <f t="shared" si="27"/>
        <v>-0.92977648588824868</v>
      </c>
    </row>
    <row r="228" spans="1:9">
      <c r="A228" s="2">
        <f t="shared" si="28"/>
        <v>2.249999999999996</v>
      </c>
      <c r="B228" s="2">
        <f t="shared" si="29"/>
        <v>0</v>
      </c>
      <c r="C228" s="2">
        <f t="shared" si="24"/>
        <v>0.70685834705770223</v>
      </c>
      <c r="D228" s="2">
        <f t="shared" si="25"/>
        <v>0.7596455596344317</v>
      </c>
      <c r="E228" s="2">
        <f>ROUND(D228/Quantization!$E$35,0)*Quantization!$E$35</f>
        <v>0.75</v>
      </c>
      <c r="F228" s="2">
        <f t="shared" si="30"/>
        <v>11.250000000000025</v>
      </c>
      <c r="G228" s="2">
        <f t="shared" si="31"/>
        <v>1125</v>
      </c>
      <c r="H228" s="2">
        <f t="shared" si="26"/>
        <v>3.5342917352885252</v>
      </c>
      <c r="I228" s="2">
        <f t="shared" si="27"/>
        <v>-0.92387953251128374</v>
      </c>
    </row>
    <row r="229" spans="1:9">
      <c r="A229" s="2">
        <f t="shared" si="28"/>
        <v>2.2599999999999958</v>
      </c>
      <c r="B229" s="2">
        <f t="shared" si="29"/>
        <v>1</v>
      </c>
      <c r="C229" s="2">
        <f t="shared" si="24"/>
        <v>0.70999993971129194</v>
      </c>
      <c r="D229" s="2">
        <f t="shared" si="25"/>
        <v>0.75760355337343399</v>
      </c>
      <c r="E229" s="2">
        <f>ROUND(D229/Quantization!$E$35,0)*Quantization!$E$35</f>
        <v>0.75</v>
      </c>
      <c r="F229" s="2">
        <f t="shared" si="30"/>
        <v>11.300000000000026</v>
      </c>
      <c r="G229" s="2">
        <f t="shared" si="31"/>
        <v>1130</v>
      </c>
      <c r="H229" s="2">
        <f t="shared" si="26"/>
        <v>3.5499996985564746</v>
      </c>
      <c r="I229" s="2">
        <f t="shared" si="27"/>
        <v>-0.91775462568397792</v>
      </c>
    </row>
    <row r="230" spans="1:9">
      <c r="A230" s="2">
        <f t="shared" si="28"/>
        <v>2.2699999999999956</v>
      </c>
      <c r="B230" s="2">
        <f t="shared" si="29"/>
        <v>2</v>
      </c>
      <c r="C230" s="2">
        <f t="shared" si="24"/>
        <v>0.71314153236488165</v>
      </c>
      <c r="D230" s="2">
        <f t="shared" si="25"/>
        <v>0.75555406987122142</v>
      </c>
      <c r="E230" s="2">
        <f>ROUND(D230/Quantization!$E$35,0)*Quantization!$E$35</f>
        <v>0.75</v>
      </c>
      <c r="F230" s="2">
        <f t="shared" si="30"/>
        <v>11.350000000000026</v>
      </c>
      <c r="G230" s="2">
        <f t="shared" si="31"/>
        <v>1135</v>
      </c>
      <c r="H230" s="2">
        <f t="shared" si="26"/>
        <v>3.5657076618244234</v>
      </c>
      <c r="I230" s="2">
        <f t="shared" si="27"/>
        <v>-0.91140327663544196</v>
      </c>
    </row>
    <row r="231" spans="1:9">
      <c r="A231" s="2">
        <f t="shared" si="28"/>
        <v>2.2799999999999954</v>
      </c>
      <c r="B231" s="2">
        <f t="shared" si="29"/>
        <v>3</v>
      </c>
      <c r="C231" s="2">
        <f t="shared" si="24"/>
        <v>0.71628312501847147</v>
      </c>
      <c r="D231" s="2">
        <f t="shared" si="25"/>
        <v>0.75349712935536861</v>
      </c>
      <c r="E231" s="2">
        <f>ROUND(D231/Quantization!$E$35,0)*Quantization!$E$35</f>
        <v>0.75</v>
      </c>
      <c r="F231" s="2">
        <f t="shared" si="30"/>
        <v>11.400000000000027</v>
      </c>
      <c r="G231" s="2">
        <f t="shared" si="31"/>
        <v>1140</v>
      </c>
      <c r="H231" s="2">
        <f t="shared" si="26"/>
        <v>3.5814156250923728</v>
      </c>
      <c r="I231" s="2">
        <f t="shared" si="27"/>
        <v>-0.90482705246601591</v>
      </c>
    </row>
    <row r="232" spans="1:9">
      <c r="A232" s="2">
        <f t="shared" si="28"/>
        <v>2.2899999999999952</v>
      </c>
      <c r="B232" s="2">
        <f t="shared" si="29"/>
        <v>4</v>
      </c>
      <c r="C232" s="2">
        <f t="shared" si="24"/>
        <v>0.71942471767206106</v>
      </c>
      <c r="D232" s="2">
        <f t="shared" si="25"/>
        <v>0.75143275212704841</v>
      </c>
      <c r="E232" s="2">
        <f>ROUND(D232/Quantization!$E$35,0)*Quantization!$E$35</f>
        <v>0.75</v>
      </c>
      <c r="F232" s="2">
        <f t="shared" si="30"/>
        <v>11.450000000000028</v>
      </c>
      <c r="G232" s="2">
        <f t="shared" si="31"/>
        <v>1145</v>
      </c>
      <c r="H232" s="2">
        <f t="shared" si="26"/>
        <v>3.5971235883603221</v>
      </c>
      <c r="I232" s="2">
        <f t="shared" si="27"/>
        <v>-0.89802757576061176</v>
      </c>
    </row>
    <row r="233" spans="1:9">
      <c r="A233" s="2">
        <f t="shared" si="28"/>
        <v>2.2999999999999949</v>
      </c>
      <c r="B233" s="2">
        <f t="shared" si="29"/>
        <v>0</v>
      </c>
      <c r="C233" s="2">
        <f t="shared" si="24"/>
        <v>0.72256631032565088</v>
      </c>
      <c r="D233" s="2">
        <f t="shared" si="25"/>
        <v>0.74936095856083018</v>
      </c>
      <c r="E233" s="2">
        <f>ROUND(D233/Quantization!$E$35,0)*Quantization!$E$35</f>
        <v>0.75</v>
      </c>
      <c r="F233" s="2">
        <f t="shared" si="30"/>
        <v>11.500000000000028</v>
      </c>
      <c r="G233" s="2">
        <f t="shared" si="31"/>
        <v>1150</v>
      </c>
      <c r="H233" s="2">
        <f t="shared" si="26"/>
        <v>3.612831551628271</v>
      </c>
      <c r="I233" s="2">
        <f t="shared" si="27"/>
        <v>-0.8910065241883639</v>
      </c>
    </row>
    <row r="234" spans="1:9">
      <c r="A234" s="2">
        <f t="shared" si="28"/>
        <v>2.3099999999999947</v>
      </c>
      <c r="B234" s="2">
        <f t="shared" si="29"/>
        <v>1</v>
      </c>
      <c r="C234" s="2">
        <f t="shared" si="24"/>
        <v>0.72570790297924059</v>
      </c>
      <c r="D234" s="2">
        <f t="shared" si="25"/>
        <v>0.74728176910448019</v>
      </c>
      <c r="E234" s="2">
        <f>ROUND(D234/Quantization!$E$35,0)*Quantization!$E$35</f>
        <v>0.75</v>
      </c>
      <c r="F234" s="2">
        <f t="shared" si="30"/>
        <v>11.550000000000029</v>
      </c>
      <c r="G234" s="2">
        <f t="shared" si="31"/>
        <v>1155</v>
      </c>
      <c r="H234" s="2">
        <f t="shared" si="26"/>
        <v>3.6285395148962203</v>
      </c>
      <c r="I234" s="2">
        <f t="shared" si="27"/>
        <v>-0.88376563008868914</v>
      </c>
    </row>
    <row r="235" spans="1:9">
      <c r="A235" s="2">
        <f t="shared" si="28"/>
        <v>2.3199999999999945</v>
      </c>
      <c r="B235" s="2">
        <f t="shared" si="29"/>
        <v>2</v>
      </c>
      <c r="C235" s="2">
        <f t="shared" si="24"/>
        <v>0.7288494956328303</v>
      </c>
      <c r="D235" s="2">
        <f t="shared" si="25"/>
        <v>0.74519520427875918</v>
      </c>
      <c r="E235" s="2">
        <f>ROUND(D235/Quantization!$E$35,0)*Quantization!$E$35</f>
        <v>0.75</v>
      </c>
      <c r="F235" s="2">
        <f t="shared" si="30"/>
        <v>11.60000000000003</v>
      </c>
      <c r="G235" s="2">
        <f t="shared" si="31"/>
        <v>1160</v>
      </c>
      <c r="H235" s="2">
        <f t="shared" si="26"/>
        <v>3.6442474781641696</v>
      </c>
      <c r="I235" s="2">
        <f t="shared" si="27"/>
        <v>-0.87630668004385903</v>
      </c>
    </row>
    <row r="236" spans="1:9">
      <c r="A236" s="2">
        <f t="shared" si="28"/>
        <v>2.3299999999999943</v>
      </c>
      <c r="B236" s="2">
        <f t="shared" si="29"/>
        <v>3</v>
      </c>
      <c r="C236" s="2">
        <f t="shared" si="24"/>
        <v>0.73199108828642001</v>
      </c>
      <c r="D236" s="2">
        <f t="shared" si="25"/>
        <v>0.74310128467721914</v>
      </c>
      <c r="E236" s="2">
        <f>ROUND(D236/Quantization!$E$35,0)*Quantization!$E$35</f>
        <v>0.75</v>
      </c>
      <c r="F236" s="2">
        <f t="shared" si="30"/>
        <v>11.650000000000031</v>
      </c>
      <c r="G236" s="2">
        <f t="shared" si="31"/>
        <v>1165</v>
      </c>
      <c r="H236" s="2">
        <f t="shared" si="26"/>
        <v>3.6599554414321189</v>
      </c>
      <c r="I236" s="2">
        <f t="shared" si="27"/>
        <v>-0.86863151443818643</v>
      </c>
    </row>
    <row r="237" spans="1:9">
      <c r="A237" s="2">
        <f t="shared" si="28"/>
        <v>2.3399999999999941</v>
      </c>
      <c r="B237" s="2">
        <f t="shared" si="29"/>
        <v>4</v>
      </c>
      <c r="C237" s="2">
        <f t="shared" si="24"/>
        <v>0.73513268094000983</v>
      </c>
      <c r="D237" s="2">
        <f t="shared" si="25"/>
        <v>0.74100003096600164</v>
      </c>
      <c r="E237" s="2">
        <f>ROUND(D237/Quantization!$E$35,0)*Quantization!$E$35</f>
        <v>0.75</v>
      </c>
      <c r="F237" s="2">
        <f t="shared" si="30"/>
        <v>11.700000000000031</v>
      </c>
      <c r="G237" s="2">
        <f t="shared" si="31"/>
        <v>1170</v>
      </c>
      <c r="H237" s="2">
        <f t="shared" si="26"/>
        <v>3.6756634047000678</v>
      </c>
      <c r="I237" s="2">
        <f t="shared" si="27"/>
        <v>-0.86074202700393865</v>
      </c>
    </row>
    <row r="238" spans="1:9">
      <c r="A238" s="2">
        <f t="shared" si="28"/>
        <v>2.3499999999999939</v>
      </c>
      <c r="B238" s="2">
        <f t="shared" si="29"/>
        <v>0</v>
      </c>
      <c r="C238" s="2">
        <f t="shared" si="24"/>
        <v>0.73827427359359943</v>
      </c>
      <c r="D238" s="2">
        <f t="shared" si="25"/>
        <v>0.73889146388363236</v>
      </c>
      <c r="E238" s="2">
        <f>ROUND(D238/Quantization!$E$35,0)*Quantization!$E$35</f>
        <v>0.75</v>
      </c>
      <c r="F238" s="2">
        <f t="shared" si="30"/>
        <v>11.750000000000032</v>
      </c>
      <c r="G238" s="2">
        <f t="shared" si="31"/>
        <v>1175</v>
      </c>
      <c r="H238" s="2">
        <f t="shared" si="26"/>
        <v>3.6913713679680171</v>
      </c>
      <c r="I238" s="2">
        <f t="shared" si="27"/>
        <v>-0.85264016435408696</v>
      </c>
    </row>
    <row r="239" spans="1:9">
      <c r="A239" s="2">
        <f t="shared" si="28"/>
        <v>2.3599999999999937</v>
      </c>
      <c r="B239" s="2">
        <f t="shared" si="29"/>
        <v>1</v>
      </c>
      <c r="C239" s="2">
        <f t="shared" si="24"/>
        <v>0.74141586624718925</v>
      </c>
      <c r="D239" s="2">
        <f t="shared" si="25"/>
        <v>0.73677560424081712</v>
      </c>
      <c r="E239" s="2">
        <f>ROUND(D239/Quantization!$E$35,0)*Quantization!$E$35</f>
        <v>0.75</v>
      </c>
      <c r="F239" s="2">
        <f t="shared" si="30"/>
        <v>11.800000000000033</v>
      </c>
      <c r="G239" s="2">
        <f t="shared" si="31"/>
        <v>1180</v>
      </c>
      <c r="H239" s="2">
        <f t="shared" si="26"/>
        <v>3.7070793312359664</v>
      </c>
      <c r="I239" s="2">
        <f t="shared" si="27"/>
        <v>-0.84432792550200952</v>
      </c>
    </row>
    <row r="240" spans="1:9">
      <c r="A240" s="2">
        <f t="shared" si="28"/>
        <v>2.3699999999999934</v>
      </c>
      <c r="B240" s="2">
        <f t="shared" si="29"/>
        <v>2</v>
      </c>
      <c r="C240" s="2">
        <f t="shared" si="24"/>
        <v>0.74455745890077885</v>
      </c>
      <c r="D240" s="2">
        <f t="shared" si="25"/>
        <v>0.73465247292023639</v>
      </c>
      <c r="E240" s="2">
        <f>ROUND(D240/Quantization!$E$35,0)*Quantization!$E$35</f>
        <v>0.75</v>
      </c>
      <c r="F240" s="2">
        <f t="shared" si="30"/>
        <v>11.850000000000033</v>
      </c>
      <c r="G240" s="2">
        <f t="shared" si="31"/>
        <v>1185</v>
      </c>
      <c r="H240" s="2">
        <f t="shared" si="26"/>
        <v>3.7227872945039153</v>
      </c>
      <c r="I240" s="2">
        <f t="shared" si="27"/>
        <v>-0.83580736136826461</v>
      </c>
    </row>
    <row r="241" spans="1:9">
      <c r="A241" s="2">
        <f t="shared" si="28"/>
        <v>2.3799999999999932</v>
      </c>
      <c r="B241" s="2">
        <f t="shared" si="29"/>
        <v>3</v>
      </c>
      <c r="C241" s="2">
        <f t="shared" si="24"/>
        <v>0.74769905155436867</v>
      </c>
      <c r="D241" s="2">
        <f t="shared" si="25"/>
        <v>0.7325220908763389</v>
      </c>
      <c r="E241" s="2">
        <f>ROUND(D241/Quantization!$E$35,0)*Quantization!$E$35</f>
        <v>0.75</v>
      </c>
      <c r="F241" s="2">
        <f t="shared" si="30"/>
        <v>11.900000000000034</v>
      </c>
      <c r="G241" s="2">
        <f t="shared" si="31"/>
        <v>1190</v>
      </c>
      <c r="H241" s="2">
        <f t="shared" si="26"/>
        <v>3.7384952577718646</v>
      </c>
      <c r="I241" s="2">
        <f t="shared" si="27"/>
        <v>-0.82708057427455584</v>
      </c>
    </row>
    <row r="242" spans="1:9">
      <c r="A242" s="2">
        <f t="shared" si="28"/>
        <v>2.389999999999993</v>
      </c>
      <c r="B242" s="2">
        <f t="shared" si="29"/>
        <v>4</v>
      </c>
      <c r="C242" s="2">
        <f t="shared" si="24"/>
        <v>0.75084064420795837</v>
      </c>
      <c r="D242" s="2">
        <f t="shared" si="25"/>
        <v>0.73038447913513582</v>
      </c>
      <c r="E242" s="2">
        <f>ROUND(D242/Quantization!$E$35,0)*Quantization!$E$35</f>
        <v>0.75</v>
      </c>
      <c r="F242" s="2">
        <f t="shared" si="30"/>
        <v>11.950000000000035</v>
      </c>
      <c r="G242" s="2">
        <f t="shared" si="31"/>
        <v>1195</v>
      </c>
      <c r="H242" s="2">
        <f t="shared" si="26"/>
        <v>3.754203221039814</v>
      </c>
      <c r="I242" s="2">
        <f t="shared" si="27"/>
        <v>-0.81814971742501708</v>
      </c>
    </row>
    <row r="243" spans="1:9">
      <c r="A243" s="2">
        <f t="shared" si="28"/>
        <v>2.3999999999999928</v>
      </c>
      <c r="B243" s="2">
        <f t="shared" si="29"/>
        <v>0</v>
      </c>
      <c r="C243" s="2">
        <f t="shared" si="24"/>
        <v>0.75398223686154808</v>
      </c>
      <c r="D243" s="2">
        <f t="shared" si="25"/>
        <v>0.72823965879399166</v>
      </c>
      <c r="E243" s="2">
        <f>ROUND(D243/Quantization!$E$35,0)*Quantization!$E$35</f>
        <v>0.75</v>
      </c>
      <c r="F243" s="2">
        <f t="shared" si="30"/>
        <v>12.000000000000036</v>
      </c>
      <c r="G243" s="2">
        <f t="shared" si="31"/>
        <v>1200</v>
      </c>
      <c r="H243" s="2">
        <f t="shared" si="26"/>
        <v>3.7699111843077628</v>
      </c>
      <c r="I243" s="2">
        <f t="shared" si="27"/>
        <v>-0.80901699437494101</v>
      </c>
    </row>
    <row r="244" spans="1:9">
      <c r="A244" s="2">
        <f t="shared" si="28"/>
        <v>2.4099999999999926</v>
      </c>
      <c r="B244" s="2">
        <f t="shared" si="29"/>
        <v>1</v>
      </c>
      <c r="C244" s="2">
        <f t="shared" si="24"/>
        <v>0.75712382951513779</v>
      </c>
      <c r="D244" s="2">
        <f t="shared" si="25"/>
        <v>0.72608765102141748</v>
      </c>
      <c r="E244" s="2">
        <f>ROUND(D244/Quantization!$E$35,0)*Quantization!$E$35</f>
        <v>0.75</v>
      </c>
      <c r="F244" s="2">
        <f t="shared" si="30"/>
        <v>12.050000000000036</v>
      </c>
      <c r="G244" s="2">
        <f t="shared" si="31"/>
        <v>1205</v>
      </c>
      <c r="H244" s="2">
        <f t="shared" si="26"/>
        <v>3.7856191475757122</v>
      </c>
      <c r="I244" s="2">
        <f t="shared" si="27"/>
        <v>-0.7996846584870837</v>
      </c>
    </row>
    <row r="245" spans="1:9">
      <c r="A245" s="2">
        <f t="shared" si="28"/>
        <v>2.4199999999999924</v>
      </c>
      <c r="B245" s="2">
        <f t="shared" si="29"/>
        <v>2</v>
      </c>
      <c r="C245" s="2">
        <f t="shared" si="24"/>
        <v>0.76026542216872761</v>
      </c>
      <c r="D245" s="2">
        <f t="shared" si="25"/>
        <v>0.72392847705686114</v>
      </c>
      <c r="E245" s="2">
        <f>ROUND(D245/Quantization!$E$35,0)*Quantization!$E$35</f>
        <v>0.75</v>
      </c>
      <c r="F245" s="2">
        <f t="shared" si="30"/>
        <v>12.100000000000037</v>
      </c>
      <c r="G245" s="2">
        <f t="shared" si="31"/>
        <v>1210</v>
      </c>
      <c r="H245" s="2">
        <f t="shared" si="26"/>
        <v>3.8013271108436615</v>
      </c>
      <c r="I245" s="2">
        <f t="shared" si="27"/>
        <v>-0.7901550123756832</v>
      </c>
    </row>
    <row r="246" spans="1:9">
      <c r="A246" s="2">
        <f t="shared" si="28"/>
        <v>2.4299999999999922</v>
      </c>
      <c r="B246" s="2">
        <f t="shared" si="29"/>
        <v>3</v>
      </c>
      <c r="C246" s="2">
        <f t="shared" si="24"/>
        <v>0.76340701482231721</v>
      </c>
      <c r="D246" s="2">
        <f t="shared" si="25"/>
        <v>0.72176215821049816</v>
      </c>
      <c r="E246" s="2">
        <f>ROUND(D246/Quantization!$E$35,0)*Quantization!$E$35</f>
        <v>0.75</v>
      </c>
      <c r="F246" s="2">
        <f t="shared" si="30"/>
        <v>12.150000000000038</v>
      </c>
      <c r="G246" s="2">
        <f t="shared" si="31"/>
        <v>1215</v>
      </c>
      <c r="H246" s="2">
        <f t="shared" si="26"/>
        <v>3.8170350741116108</v>
      </c>
      <c r="I246" s="2">
        <f t="shared" si="27"/>
        <v>-0.78043040733832225</v>
      </c>
    </row>
    <row r="247" spans="1:9">
      <c r="A247" s="2">
        <f t="shared" si="28"/>
        <v>2.439999999999992</v>
      </c>
      <c r="B247" s="2">
        <f t="shared" si="29"/>
        <v>4</v>
      </c>
      <c r="C247" s="2">
        <f t="shared" si="24"/>
        <v>0.76654860747590703</v>
      </c>
      <c r="D247" s="2">
        <f t="shared" si="25"/>
        <v>0.71958871586302064</v>
      </c>
      <c r="E247" s="2">
        <f>ROUND(D247/Quantization!$E$35,0)*Quantization!$E$35</f>
        <v>0.75</v>
      </c>
      <c r="F247" s="2">
        <f t="shared" si="30"/>
        <v>12.200000000000038</v>
      </c>
      <c r="G247" s="2">
        <f t="shared" si="31"/>
        <v>1220</v>
      </c>
      <c r="H247" s="2">
        <f t="shared" si="26"/>
        <v>3.8327430373795597</v>
      </c>
      <c r="I247" s="2">
        <f t="shared" si="27"/>
        <v>-0.77051324277578159</v>
      </c>
    </row>
    <row r="248" spans="1:9">
      <c r="A248" s="2">
        <f t="shared" si="28"/>
        <v>2.4499999999999917</v>
      </c>
      <c r="B248" s="2">
        <f t="shared" si="29"/>
        <v>0</v>
      </c>
      <c r="C248" s="2">
        <f t="shared" si="24"/>
        <v>0.76969020012949674</v>
      </c>
      <c r="D248" s="2">
        <f t="shared" si="25"/>
        <v>0.71740817146542735</v>
      </c>
      <c r="E248" s="2">
        <f>ROUND(D248/Quantization!$E$35,0)*Quantization!$E$35</f>
        <v>0.75</v>
      </c>
      <c r="F248" s="2">
        <f t="shared" si="30"/>
        <v>12.250000000000039</v>
      </c>
      <c r="G248" s="2">
        <f t="shared" si="31"/>
        <v>1225</v>
      </c>
      <c r="H248" s="2">
        <f t="shared" si="26"/>
        <v>3.848451000647509</v>
      </c>
      <c r="I248" s="2">
        <f t="shared" si="27"/>
        <v>-0.76040596560002294</v>
      </c>
    </row>
    <row r="249" spans="1:9">
      <c r="A249" s="2">
        <f t="shared" si="28"/>
        <v>2.4599999999999915</v>
      </c>
      <c r="B249" s="2">
        <f t="shared" si="29"/>
        <v>1</v>
      </c>
      <c r="C249" s="2">
        <f t="shared" si="24"/>
        <v>0.77283179278308645</v>
      </c>
      <c r="D249" s="2">
        <f t="shared" si="25"/>
        <v>0.71522054653881117</v>
      </c>
      <c r="E249" s="2">
        <f>ROUND(D249/Quantization!$E$35,0)*Quantization!$E$35</f>
        <v>0.75</v>
      </c>
      <c r="F249" s="2">
        <f t="shared" si="30"/>
        <v>12.30000000000004</v>
      </c>
      <c r="G249" s="2">
        <f t="shared" si="31"/>
        <v>1230</v>
      </c>
      <c r="H249" s="2">
        <f t="shared" si="26"/>
        <v>3.8641589639154583</v>
      </c>
      <c r="I249" s="2">
        <f t="shared" si="27"/>
        <v>-0.75011106963045115</v>
      </c>
    </row>
    <row r="250" spans="1:9">
      <c r="A250" s="2">
        <f t="shared" si="28"/>
        <v>2.4699999999999913</v>
      </c>
      <c r="B250" s="2">
        <f t="shared" si="29"/>
        <v>2</v>
      </c>
      <c r="C250" s="2">
        <f t="shared" si="24"/>
        <v>0.77597338543667616</v>
      </c>
      <c r="D250" s="2">
        <f t="shared" si="25"/>
        <v>0.71302586267414692</v>
      </c>
      <c r="E250" s="2">
        <f>ROUND(D250/Quantization!$E$35,0)*Quantization!$E$35</f>
        <v>0.75</v>
      </c>
      <c r="F250" s="2">
        <f t="shared" si="30"/>
        <v>12.350000000000041</v>
      </c>
      <c r="G250" s="2">
        <f t="shared" si="31"/>
        <v>1235</v>
      </c>
      <c r="H250" s="2">
        <f t="shared" si="26"/>
        <v>3.8798669271834072</v>
      </c>
      <c r="I250" s="2">
        <f t="shared" si="27"/>
        <v>-0.73963109497860124</v>
      </c>
    </row>
    <row r="251" spans="1:9">
      <c r="A251" s="2">
        <f t="shared" si="28"/>
        <v>2.4799999999999911</v>
      </c>
      <c r="B251" s="2">
        <f t="shared" si="29"/>
        <v>3</v>
      </c>
      <c r="C251" s="2">
        <f t="shared" si="24"/>
        <v>0.77911497809026597</v>
      </c>
      <c r="D251" s="2">
        <f t="shared" si="25"/>
        <v>0.71082414153207796</v>
      </c>
      <c r="E251" s="2">
        <f>ROUND(D251/Quantization!$E$35,0)*Quantization!$E$35</f>
        <v>0.75</v>
      </c>
      <c r="F251" s="2">
        <f t="shared" si="30"/>
        <v>12.400000000000041</v>
      </c>
      <c r="G251" s="2">
        <f t="shared" si="31"/>
        <v>1240</v>
      </c>
      <c r="H251" s="2">
        <f t="shared" si="26"/>
        <v>3.8955748904513565</v>
      </c>
      <c r="I251" s="2">
        <f t="shared" si="27"/>
        <v>-0.72896862742140267</v>
      </c>
    </row>
    <row r="252" spans="1:9">
      <c r="A252" s="2">
        <f t="shared" si="28"/>
        <v>2.4899999999999909</v>
      </c>
      <c r="B252" s="2">
        <f t="shared" si="29"/>
        <v>4</v>
      </c>
      <c r="C252" s="2">
        <f t="shared" si="24"/>
        <v>0.78225657074385557</v>
      </c>
      <c r="D252" s="2">
        <f t="shared" si="25"/>
        <v>0.70861540484270369</v>
      </c>
      <c r="E252" s="2">
        <f>ROUND(D252/Quantization!$E$35,0)*Quantization!$E$35</f>
        <v>0.75</v>
      </c>
      <c r="F252" s="2">
        <f t="shared" si="30"/>
        <v>12.450000000000042</v>
      </c>
      <c r="G252" s="2">
        <f t="shared" si="31"/>
        <v>1245</v>
      </c>
      <c r="H252" s="2">
        <f t="shared" si="26"/>
        <v>3.9112828537193058</v>
      </c>
      <c r="I252" s="2">
        <f t="shared" si="27"/>
        <v>-0.7181262977631796</v>
      </c>
    </row>
    <row r="253" spans="1:9">
      <c r="A253" s="2">
        <f t="shared" si="28"/>
        <v>2.4999999999999907</v>
      </c>
      <c r="B253" s="2">
        <f t="shared" si="29"/>
        <v>0</v>
      </c>
      <c r="C253" s="2">
        <f t="shared" si="24"/>
        <v>0.78539816339744539</v>
      </c>
      <c r="D253" s="2">
        <f t="shared" si="25"/>
        <v>0.706399674405363</v>
      </c>
      <c r="E253" s="2">
        <f>ROUND(D253/Quantization!$E$35,0)*Quantization!$E$35</f>
        <v>0.75</v>
      </c>
      <c r="F253" s="2">
        <f t="shared" si="30"/>
        <v>12.500000000000043</v>
      </c>
      <c r="G253" s="2">
        <f t="shared" si="31"/>
        <v>1250</v>
      </c>
      <c r="H253" s="2">
        <f t="shared" si="26"/>
        <v>3.9269908169872552</v>
      </c>
      <c r="I253" s="2">
        <f t="shared" si="27"/>
        <v>-0.70710678118653791</v>
      </c>
    </row>
    <row r="254" spans="1:9">
      <c r="A254" s="2">
        <f t="shared" si="28"/>
        <v>2.5099999999999905</v>
      </c>
      <c r="B254" s="2">
        <f t="shared" si="29"/>
        <v>1</v>
      </c>
      <c r="C254" s="2">
        <f t="shared" si="24"/>
        <v>0.7885397560510351</v>
      </c>
      <c r="D254" s="2">
        <f t="shared" si="25"/>
        <v>0.70417697208842123</v>
      </c>
      <c r="E254" s="2">
        <f>ROUND(D254/Quantization!$E$35,0)*Quantization!$E$35</f>
        <v>0.75</v>
      </c>
      <c r="F254" s="2">
        <f t="shared" si="30"/>
        <v>12.550000000000043</v>
      </c>
      <c r="G254" s="2">
        <f t="shared" si="31"/>
        <v>1255</v>
      </c>
      <c r="H254" s="2">
        <f t="shared" si="26"/>
        <v>3.942698780255204</v>
      </c>
      <c r="I254" s="2">
        <f t="shared" si="27"/>
        <v>-0.69591279659230465</v>
      </c>
    </row>
    <row r="255" spans="1:9">
      <c r="A255" s="2">
        <f t="shared" si="28"/>
        <v>2.5199999999999902</v>
      </c>
      <c r="B255" s="2">
        <f t="shared" si="29"/>
        <v>2</v>
      </c>
      <c r="C255" s="2">
        <f t="shared" si="24"/>
        <v>0.79168134870462481</v>
      </c>
      <c r="D255" s="2">
        <f t="shared" si="25"/>
        <v>0.70194731982905256</v>
      </c>
      <c r="E255" s="2">
        <f>ROUND(D255/Quantization!$E$35,0)*Quantization!$E$35</f>
        <v>0.75</v>
      </c>
      <c r="F255" s="2">
        <f t="shared" si="30"/>
        <v>12.600000000000044</v>
      </c>
      <c r="G255" s="2">
        <f t="shared" si="31"/>
        <v>1260</v>
      </c>
      <c r="H255" s="2">
        <f t="shared" si="26"/>
        <v>3.9584067435231534</v>
      </c>
      <c r="I255" s="2">
        <f t="shared" si="27"/>
        <v>-0.68454710592867851</v>
      </c>
    </row>
    <row r="256" spans="1:9">
      <c r="A256" s="2">
        <f t="shared" si="28"/>
        <v>2.52999999999999</v>
      </c>
      <c r="B256" s="2">
        <f t="shared" si="29"/>
        <v>3</v>
      </c>
      <c r="C256" s="2">
        <f t="shared" si="24"/>
        <v>0.79482294135821452</v>
      </c>
      <c r="D256" s="2">
        <f t="shared" si="25"/>
        <v>0.69971073963302477</v>
      </c>
      <c r="E256" s="2">
        <f>ROUND(D256/Quantization!$E$35,0)*Quantization!$E$35</f>
        <v>0.75</v>
      </c>
      <c r="F256" s="2">
        <f t="shared" si="30"/>
        <v>12.650000000000045</v>
      </c>
      <c r="G256" s="2">
        <f t="shared" si="31"/>
        <v>1265</v>
      </c>
      <c r="H256" s="2">
        <f t="shared" si="26"/>
        <v>3.9741147067911022</v>
      </c>
      <c r="I256" s="2">
        <f t="shared" si="27"/>
        <v>-0.6730125135097631</v>
      </c>
    </row>
    <row r="257" spans="1:9">
      <c r="A257" s="2">
        <f t="shared" si="28"/>
        <v>2.5399999999999898</v>
      </c>
      <c r="B257" s="2">
        <f t="shared" si="29"/>
        <v>4</v>
      </c>
      <c r="C257" s="2">
        <f t="shared" si="24"/>
        <v>0.79796453401180434</v>
      </c>
      <c r="D257" s="2">
        <f t="shared" si="25"/>
        <v>0.69746725357448147</v>
      </c>
      <c r="E257" s="2">
        <f>ROUND(D257/Quantization!$E$35,0)*Quantization!$E$35</f>
        <v>0.75</v>
      </c>
      <c r="F257" s="2">
        <f t="shared" si="30"/>
        <v>12.700000000000045</v>
      </c>
      <c r="G257" s="2">
        <f t="shared" si="31"/>
        <v>1270</v>
      </c>
      <c r="H257" s="2">
        <f t="shared" si="26"/>
        <v>3.9898226700590516</v>
      </c>
      <c r="I257" s="2">
        <f t="shared" si="27"/>
        <v>-0.66131186532364128</v>
      </c>
    </row>
    <row r="258" spans="1:9">
      <c r="A258" s="2">
        <f t="shared" si="28"/>
        <v>2.5499999999999896</v>
      </c>
      <c r="B258" s="2">
        <f t="shared" si="29"/>
        <v>0</v>
      </c>
      <c r="C258" s="2">
        <f t="shared" si="24"/>
        <v>0.80110612666539405</v>
      </c>
      <c r="D258" s="2">
        <f t="shared" si="25"/>
        <v>0.69521688379572433</v>
      </c>
      <c r="E258" s="2">
        <f>ROUND(D258/Quantization!$E$35,0)*Quantization!$E$35</f>
        <v>0.75</v>
      </c>
      <c r="F258" s="2">
        <f t="shared" si="30"/>
        <v>12.750000000000046</v>
      </c>
      <c r="G258" s="2">
        <f t="shared" si="31"/>
        <v>1275</v>
      </c>
      <c r="H258" s="2">
        <f t="shared" si="26"/>
        <v>4.0055306333270009</v>
      </c>
      <c r="I258" s="2">
        <f t="shared" si="27"/>
        <v>-0.64944804833017267</v>
      </c>
    </row>
    <row r="259" spans="1:9">
      <c r="A259" s="2">
        <f t="shared" si="28"/>
        <v>2.5599999999999894</v>
      </c>
      <c r="B259" s="2">
        <f t="shared" si="29"/>
        <v>1</v>
      </c>
      <c r="C259" s="2">
        <f t="shared" si="24"/>
        <v>0.80424771931898376</v>
      </c>
      <c r="D259" s="2">
        <f t="shared" si="25"/>
        <v>0.69295965250699454</v>
      </c>
      <c r="E259" s="2">
        <f>ROUND(D259/Quantization!$E$35,0)*Quantization!$E$35</f>
        <v>0.75</v>
      </c>
      <c r="F259" s="2">
        <f t="shared" si="30"/>
        <v>12.800000000000047</v>
      </c>
      <c r="G259" s="2">
        <f t="shared" si="31"/>
        <v>1280</v>
      </c>
      <c r="H259" s="2">
        <f t="shared" si="26"/>
        <v>4.0212385965949498</v>
      </c>
      <c r="I259" s="2">
        <f t="shared" si="27"/>
        <v>-0.63742398974867864</v>
      </c>
    </row>
    <row r="260" spans="1:9">
      <c r="A260" s="2">
        <f t="shared" si="28"/>
        <v>2.5699999999999892</v>
      </c>
      <c r="B260" s="2">
        <f t="shared" si="29"/>
        <v>2</v>
      </c>
      <c r="C260" s="2">
        <f t="shared" ref="C260:C323" si="32">A260*$N$4/1000</f>
        <v>0.80738931197257358</v>
      </c>
      <c r="D260" s="2">
        <f t="shared" ref="D260:D323" si="33">0.999*COS(C260)</f>
        <v>0.69069558198625358</v>
      </c>
      <c r="E260" s="2">
        <f>ROUND(D260/Quantization!$E$35,0)*Quantization!$E$35</f>
        <v>0.75</v>
      </c>
      <c r="F260" s="2">
        <f t="shared" si="30"/>
        <v>12.850000000000048</v>
      </c>
      <c r="G260" s="2">
        <f t="shared" si="31"/>
        <v>1285</v>
      </c>
      <c r="H260" s="2">
        <f t="shared" ref="H260:H323" si="34">F260*$N$4/1000</f>
        <v>4.0369465598628995</v>
      </c>
      <c r="I260" s="2">
        <f t="shared" ref="I260:I323" si="35">COS(H260)</f>
        <v>-0.62524265633569331</v>
      </c>
    </row>
    <row r="261" spans="1:9">
      <c r="A261" s="2">
        <f t="shared" ref="A261:A324" si="36">A260+0.01</f>
        <v>2.579999999999989</v>
      </c>
      <c r="B261" s="2">
        <f t="shared" ref="B261:B324" si="37">MOD(B260+1,$B$1)</f>
        <v>3</v>
      </c>
      <c r="C261" s="2">
        <f t="shared" si="32"/>
        <v>0.81053090462616317</v>
      </c>
      <c r="D261" s="2">
        <f t="shared" si="33"/>
        <v>0.68842469457896371</v>
      </c>
      <c r="E261" s="2">
        <f>ROUND(D261/Quantization!$E$35,0)*Quantization!$E$35</f>
        <v>0.75</v>
      </c>
      <c r="F261" s="2">
        <f t="shared" ref="F261:F324" si="38">F260+0.01*$N$8</f>
        <v>12.900000000000048</v>
      </c>
      <c r="G261" s="2">
        <f t="shared" ref="G261:G324" si="39">G260+$N$8</f>
        <v>1290</v>
      </c>
      <c r="H261" s="2">
        <f t="shared" si="34"/>
        <v>4.0526545231308484</v>
      </c>
      <c r="I261" s="2">
        <f t="shared" si="35"/>
        <v>-0.6129070536529645</v>
      </c>
    </row>
    <row r="262" spans="1:9">
      <c r="A262" s="2">
        <f t="shared" si="36"/>
        <v>2.5899999999999888</v>
      </c>
      <c r="B262" s="2">
        <f t="shared" si="37"/>
        <v>4</v>
      </c>
      <c r="C262" s="2">
        <f t="shared" si="32"/>
        <v>0.81367249727975299</v>
      </c>
      <c r="D262" s="2">
        <f t="shared" si="33"/>
        <v>0.68614701269786627</v>
      </c>
      <c r="E262" s="2">
        <f>ROUND(D262/Quantization!$E$35,0)*Quantization!$E$35</f>
        <v>0.75</v>
      </c>
      <c r="F262" s="2">
        <f t="shared" si="38"/>
        <v>12.950000000000049</v>
      </c>
      <c r="G262" s="2">
        <f t="shared" si="39"/>
        <v>1295</v>
      </c>
      <c r="H262" s="2">
        <f t="shared" si="34"/>
        <v>4.0683624863987973</v>
      </c>
      <c r="I262" s="2">
        <f t="shared" si="35"/>
        <v>-0.60042022532587203</v>
      </c>
    </row>
    <row r="263" spans="1:9">
      <c r="A263" s="2">
        <f t="shared" si="36"/>
        <v>2.5999999999999885</v>
      </c>
      <c r="B263" s="2">
        <f t="shared" si="37"/>
        <v>0</v>
      </c>
      <c r="C263" s="2">
        <f t="shared" si="32"/>
        <v>0.81681408993334259</v>
      </c>
      <c r="D263" s="2">
        <f t="shared" si="33"/>
        <v>0.6838625588227627</v>
      </c>
      <c r="E263" s="2">
        <f>ROUND(D263/Quantization!$E$35,0)*Quantization!$E$35</f>
        <v>0.75</v>
      </c>
      <c r="F263" s="2">
        <f t="shared" si="38"/>
        <v>13.00000000000005</v>
      </c>
      <c r="G263" s="2">
        <f t="shared" si="39"/>
        <v>1300</v>
      </c>
      <c r="H263" s="2">
        <f t="shared" si="34"/>
        <v>4.084070449666747</v>
      </c>
      <c r="I263" s="2">
        <f t="shared" si="35"/>
        <v>-0.58778525229246037</v>
      </c>
    </row>
    <row r="264" spans="1:9">
      <c r="A264" s="2">
        <f t="shared" si="36"/>
        <v>2.6099999999999883</v>
      </c>
      <c r="B264" s="2">
        <f t="shared" si="37"/>
        <v>1</v>
      </c>
      <c r="C264" s="2">
        <f t="shared" si="32"/>
        <v>0.81995568258693241</v>
      </c>
      <c r="D264" s="2">
        <f t="shared" si="33"/>
        <v>0.68157135550028958</v>
      </c>
      <c r="E264" s="2">
        <f>ROUND(D264/Quantization!$E$35,0)*Quantization!$E$35</f>
        <v>0.75</v>
      </c>
      <c r="F264" s="2">
        <f t="shared" si="38"/>
        <v>13.05000000000005</v>
      </c>
      <c r="G264" s="2">
        <f t="shared" si="39"/>
        <v>1305</v>
      </c>
      <c r="H264" s="2">
        <f t="shared" si="34"/>
        <v>4.0997784129346968</v>
      </c>
      <c r="I264" s="2">
        <f t="shared" si="35"/>
        <v>-0.57500525204326491</v>
      </c>
    </row>
    <row r="265" spans="1:9">
      <c r="A265" s="2">
        <f t="shared" si="36"/>
        <v>2.6199999999999881</v>
      </c>
      <c r="B265" s="2">
        <f t="shared" si="37"/>
        <v>2</v>
      </c>
      <c r="C265" s="2">
        <f t="shared" si="32"/>
        <v>0.82309727524052212</v>
      </c>
      <c r="D265" s="2">
        <f t="shared" si="33"/>
        <v>0.6792734253436995</v>
      </c>
      <c r="E265" s="2">
        <f>ROUND(D265/Quantization!$E$35,0)*Quantization!$E$35</f>
        <v>0.75</v>
      </c>
      <c r="F265" s="2">
        <f t="shared" si="38"/>
        <v>13.100000000000051</v>
      </c>
      <c r="G265" s="2">
        <f t="shared" si="39"/>
        <v>1310</v>
      </c>
      <c r="H265" s="2">
        <f t="shared" si="34"/>
        <v>4.1154863762026457</v>
      </c>
      <c r="I265" s="2">
        <f t="shared" si="35"/>
        <v>-0.56208337785211693</v>
      </c>
    </row>
    <row r="266" spans="1:9">
      <c r="A266" s="2">
        <f t="shared" si="36"/>
        <v>2.6299999999999879</v>
      </c>
      <c r="B266" s="2">
        <f t="shared" si="37"/>
        <v>3</v>
      </c>
      <c r="C266" s="2">
        <f t="shared" si="32"/>
        <v>0.82623886789411183</v>
      </c>
      <c r="D266" s="2">
        <f t="shared" si="33"/>
        <v>0.67696879103263496</v>
      </c>
      <c r="E266" s="2">
        <f>ROUND(D266/Quantization!$E$35,0)*Quantization!$E$35</f>
        <v>0.75</v>
      </c>
      <c r="F266" s="2">
        <f t="shared" si="38"/>
        <v>13.150000000000052</v>
      </c>
      <c r="G266" s="2">
        <f t="shared" si="39"/>
        <v>1315</v>
      </c>
      <c r="H266" s="2">
        <f t="shared" si="34"/>
        <v>4.1311943394705937</v>
      </c>
      <c r="I266" s="2">
        <f t="shared" si="35"/>
        <v>-0.5490228179981187</v>
      </c>
    </row>
    <row r="267" spans="1:9">
      <c r="A267" s="2">
        <f t="shared" si="36"/>
        <v>2.6399999999999877</v>
      </c>
      <c r="B267" s="2">
        <f t="shared" si="37"/>
        <v>4</v>
      </c>
      <c r="C267" s="2">
        <f t="shared" si="32"/>
        <v>0.82938046054770154</v>
      </c>
      <c r="D267" s="2">
        <f t="shared" si="33"/>
        <v>0.67465747531290621</v>
      </c>
      <c r="E267" s="2">
        <f>ROUND(D267/Quantization!$E$35,0)*Quantization!$E$35</f>
        <v>0.75</v>
      </c>
      <c r="F267" s="2">
        <f t="shared" si="38"/>
        <v>13.200000000000053</v>
      </c>
      <c r="G267" s="2">
        <f t="shared" si="39"/>
        <v>1320</v>
      </c>
      <c r="H267" s="2">
        <f t="shared" si="34"/>
        <v>4.1469023027385434</v>
      </c>
      <c r="I267" s="2">
        <f t="shared" si="35"/>
        <v>-0.53582679497898278</v>
      </c>
    </row>
    <row r="268" spans="1:9">
      <c r="A268" s="2">
        <f t="shared" si="36"/>
        <v>2.6499999999999875</v>
      </c>
      <c r="B268" s="2">
        <f t="shared" si="37"/>
        <v>0</v>
      </c>
      <c r="C268" s="2">
        <f t="shared" si="32"/>
        <v>0.83252205320129136</v>
      </c>
      <c r="D268" s="2">
        <f t="shared" si="33"/>
        <v>0.67233950099626638</v>
      </c>
      <c r="E268" s="2">
        <f>ROUND(D268/Quantization!$E$35,0)*Quantization!$E$35</f>
        <v>0.75</v>
      </c>
      <c r="F268" s="2">
        <f t="shared" si="38"/>
        <v>13.250000000000053</v>
      </c>
      <c r="G268" s="2">
        <f t="shared" si="39"/>
        <v>1325</v>
      </c>
      <c r="H268" s="2">
        <f t="shared" si="34"/>
        <v>4.1626102660064923</v>
      </c>
      <c r="I268" s="2">
        <f t="shared" si="35"/>
        <v>-0.52249856471593503</v>
      </c>
    </row>
    <row r="269" spans="1:9">
      <c r="A269" s="2">
        <f t="shared" si="36"/>
        <v>2.6599999999999873</v>
      </c>
      <c r="B269" s="2">
        <f t="shared" si="37"/>
        <v>1</v>
      </c>
      <c r="C269" s="2">
        <f t="shared" si="32"/>
        <v>0.83566364585488095</v>
      </c>
      <c r="D269" s="2">
        <f t="shared" si="33"/>
        <v>0.67001489096018629</v>
      </c>
      <c r="E269" s="2">
        <f>ROUND(D269/Quantization!$E$35,0)*Quantization!$E$35</f>
        <v>0.75</v>
      </c>
      <c r="F269" s="2">
        <f t="shared" si="38"/>
        <v>13.300000000000054</v>
      </c>
      <c r="G269" s="2">
        <f t="shared" si="39"/>
        <v>1330</v>
      </c>
      <c r="H269" s="2">
        <f t="shared" si="34"/>
        <v>4.1783182292744421</v>
      </c>
      <c r="I269" s="2">
        <f t="shared" si="35"/>
        <v>-0.50904141575035666</v>
      </c>
    </row>
    <row r="270" spans="1:9">
      <c r="A270" s="2">
        <f t="shared" si="36"/>
        <v>2.6699999999999871</v>
      </c>
      <c r="B270" s="2">
        <f t="shared" si="37"/>
        <v>2</v>
      </c>
      <c r="C270" s="2">
        <f t="shared" si="32"/>
        <v>0.83880523850847077</v>
      </c>
      <c r="D270" s="2">
        <f t="shared" si="33"/>
        <v>0.66768366814762825</v>
      </c>
      <c r="E270" s="2">
        <f>ROUND(D270/Quantization!$E$35,0)*Quantization!$E$35</f>
        <v>0.75</v>
      </c>
      <c r="F270" s="2">
        <f t="shared" si="38"/>
        <v>13.350000000000055</v>
      </c>
      <c r="G270" s="2">
        <f t="shared" si="39"/>
        <v>1335</v>
      </c>
      <c r="H270" s="2">
        <f t="shared" si="34"/>
        <v>4.194026192542391</v>
      </c>
      <c r="I270" s="2">
        <f t="shared" si="35"/>
        <v>-0.49545866843239278</v>
      </c>
    </row>
    <row r="271" spans="1:9">
      <c r="A271" s="2">
        <f t="shared" si="36"/>
        <v>2.6799999999999868</v>
      </c>
      <c r="B271" s="2">
        <f t="shared" si="37"/>
        <v>3</v>
      </c>
      <c r="C271" s="2">
        <f t="shared" si="32"/>
        <v>0.84194683116206048</v>
      </c>
      <c r="D271" s="2">
        <f t="shared" si="33"/>
        <v>0.66534585556682047</v>
      </c>
      <c r="E271" s="2">
        <f>ROUND(D271/Quantization!$E$35,0)*Quantization!$E$35</f>
        <v>0.75</v>
      </c>
      <c r="F271" s="2">
        <f t="shared" si="38"/>
        <v>13.400000000000055</v>
      </c>
      <c r="G271" s="2">
        <f t="shared" si="39"/>
        <v>1340</v>
      </c>
      <c r="H271" s="2">
        <f t="shared" si="34"/>
        <v>4.2097341558103407</v>
      </c>
      <c r="I271" s="2">
        <f t="shared" si="35"/>
        <v>-0.48175367410169967</v>
      </c>
    </row>
    <row r="272" spans="1:9">
      <c r="A272" s="2">
        <f t="shared" si="36"/>
        <v>2.6899999999999866</v>
      </c>
      <c r="B272" s="2">
        <f t="shared" si="37"/>
        <v>4</v>
      </c>
      <c r="C272" s="2">
        <f t="shared" si="32"/>
        <v>0.84508842381565019</v>
      </c>
      <c r="D272" s="2">
        <f t="shared" si="33"/>
        <v>0.66300147629102912</v>
      </c>
      <c r="E272" s="2">
        <f>ROUND(D272/Quantization!$E$35,0)*Quantization!$E$35</f>
        <v>0.75</v>
      </c>
      <c r="F272" s="2">
        <f t="shared" si="38"/>
        <v>13.450000000000056</v>
      </c>
      <c r="G272" s="2">
        <f t="shared" si="39"/>
        <v>1345</v>
      </c>
      <c r="H272" s="2">
        <f t="shared" si="34"/>
        <v>4.2254421190782896</v>
      </c>
      <c r="I272" s="2">
        <f t="shared" si="35"/>
        <v>-0.46792981426055774</v>
      </c>
    </row>
    <row r="273" spans="1:9">
      <c r="A273" s="2">
        <f t="shared" si="36"/>
        <v>2.6999999999999864</v>
      </c>
      <c r="B273" s="2">
        <f t="shared" si="37"/>
        <v>0</v>
      </c>
      <c r="C273" s="2">
        <f t="shared" si="32"/>
        <v>0.8482300164692399</v>
      </c>
      <c r="D273" s="2">
        <f t="shared" si="33"/>
        <v>0.66065055345833135</v>
      </c>
      <c r="E273" s="2">
        <f>ROUND(D273/Quantization!$E$35,0)*Quantization!$E$35</f>
        <v>0.75</v>
      </c>
      <c r="F273" s="2">
        <f t="shared" si="38"/>
        <v>13.500000000000057</v>
      </c>
      <c r="G273" s="2">
        <f t="shared" si="39"/>
        <v>1350</v>
      </c>
      <c r="H273" s="2">
        <f t="shared" si="34"/>
        <v>4.2411500823462385</v>
      </c>
      <c r="I273" s="2">
        <f t="shared" si="35"/>
        <v>-0.45399049973953109</v>
      </c>
    </row>
    <row r="274" spans="1:9">
      <c r="A274" s="2">
        <f t="shared" si="36"/>
        <v>2.7099999999999862</v>
      </c>
      <c r="B274" s="2">
        <f t="shared" si="37"/>
        <v>1</v>
      </c>
      <c r="C274" s="2">
        <f t="shared" si="32"/>
        <v>0.85137160912282972</v>
      </c>
      <c r="D274" s="2">
        <f t="shared" si="33"/>
        <v>0.65829311027138648</v>
      </c>
      <c r="E274" s="2">
        <f>ROUND(D274/Quantization!$E$35,0)*Quantization!$E$35</f>
        <v>0.75</v>
      </c>
      <c r="F274" s="2">
        <f t="shared" si="38"/>
        <v>13.550000000000058</v>
      </c>
      <c r="G274" s="2">
        <f t="shared" si="39"/>
        <v>1355</v>
      </c>
      <c r="H274" s="2">
        <f t="shared" si="34"/>
        <v>4.2568580456141882</v>
      </c>
      <c r="I274" s="2">
        <f t="shared" si="35"/>
        <v>-0.43993916985589859</v>
      </c>
    </row>
    <row r="275" spans="1:9">
      <c r="A275" s="2">
        <f t="shared" si="36"/>
        <v>2.719999999999986</v>
      </c>
      <c r="B275" s="2">
        <f t="shared" si="37"/>
        <v>2</v>
      </c>
      <c r="C275" s="2">
        <f t="shared" si="32"/>
        <v>0.85451320177641932</v>
      </c>
      <c r="D275" s="2">
        <f t="shared" si="33"/>
        <v>0.65592916999720674</v>
      </c>
      <c r="E275" s="2">
        <f>ROUND(D275/Quantization!$E$35,0)*Quantization!$E$35</f>
        <v>0.75</v>
      </c>
      <c r="F275" s="2">
        <f t="shared" si="38"/>
        <v>13.600000000000058</v>
      </c>
      <c r="G275" s="2">
        <f t="shared" si="39"/>
        <v>1360</v>
      </c>
      <c r="H275" s="2">
        <f t="shared" si="34"/>
        <v>4.2725660088821371</v>
      </c>
      <c r="I275" s="2">
        <f t="shared" si="35"/>
        <v>-0.42577929156505606</v>
      </c>
    </row>
    <row r="276" spans="1:9">
      <c r="A276" s="2">
        <f t="shared" si="36"/>
        <v>2.7299999999999858</v>
      </c>
      <c r="B276" s="2">
        <f t="shared" si="37"/>
        <v>3</v>
      </c>
      <c r="C276" s="2">
        <f t="shared" si="32"/>
        <v>0.85765479443000914</v>
      </c>
      <c r="D276" s="2">
        <f t="shared" si="33"/>
        <v>0.65355875596692858</v>
      </c>
      <c r="E276" s="2">
        <f>ROUND(D276/Quantization!$E$35,0)*Quantization!$E$35</f>
        <v>0.75</v>
      </c>
      <c r="F276" s="2">
        <f t="shared" si="38"/>
        <v>13.650000000000059</v>
      </c>
      <c r="G276" s="2">
        <f t="shared" si="39"/>
        <v>1365</v>
      </c>
      <c r="H276" s="2">
        <f t="shared" si="34"/>
        <v>4.2882739721500869</v>
      </c>
      <c r="I276" s="2">
        <f t="shared" si="35"/>
        <v>-0.41151435860509133</v>
      </c>
    </row>
    <row r="277" spans="1:9">
      <c r="A277" s="2">
        <f t="shared" si="36"/>
        <v>2.7399999999999856</v>
      </c>
      <c r="B277" s="2">
        <f t="shared" si="37"/>
        <v>4</v>
      </c>
      <c r="C277" s="2">
        <f t="shared" si="32"/>
        <v>0.86079638708359885</v>
      </c>
      <c r="D277" s="2">
        <f t="shared" si="33"/>
        <v>0.65118189157558126</v>
      </c>
      <c r="E277" s="2">
        <f>ROUND(D277/Quantization!$E$35,0)*Quantization!$E$35</f>
        <v>0.75</v>
      </c>
      <c r="F277" s="2">
        <f t="shared" si="38"/>
        <v>13.70000000000006</v>
      </c>
      <c r="G277" s="2">
        <f t="shared" si="39"/>
        <v>1370</v>
      </c>
      <c r="H277" s="2">
        <f t="shared" si="34"/>
        <v>4.3039819354180358</v>
      </c>
      <c r="I277" s="2">
        <f t="shared" si="35"/>
        <v>-0.39714789063476313</v>
      </c>
    </row>
    <row r="278" spans="1:9">
      <c r="A278" s="2">
        <f t="shared" si="36"/>
        <v>2.7499999999999853</v>
      </c>
      <c r="B278" s="2">
        <f t="shared" si="37"/>
        <v>0</v>
      </c>
      <c r="C278" s="2">
        <f t="shared" si="32"/>
        <v>0.86393797973718855</v>
      </c>
      <c r="D278" s="2">
        <f t="shared" si="33"/>
        <v>0.64879860028185687</v>
      </c>
      <c r="E278" s="2">
        <f>ROUND(D278/Quantization!$E$35,0)*Quantization!$E$35</f>
        <v>0.75</v>
      </c>
      <c r="F278" s="2">
        <f t="shared" si="38"/>
        <v>13.75000000000006</v>
      </c>
      <c r="G278" s="2">
        <f t="shared" si="39"/>
        <v>1375</v>
      </c>
      <c r="H278" s="2">
        <f t="shared" si="34"/>
        <v>4.3196898986859855</v>
      </c>
      <c r="I278" s="2">
        <f t="shared" si="35"/>
        <v>-0.38268343236507146</v>
      </c>
    </row>
    <row r="279" spans="1:9">
      <c r="A279" s="2">
        <f t="shared" si="36"/>
        <v>2.7599999999999851</v>
      </c>
      <c r="B279" s="2">
        <f t="shared" si="37"/>
        <v>1</v>
      </c>
      <c r="C279" s="2">
        <f t="shared" si="32"/>
        <v>0.86707957239077826</v>
      </c>
      <c r="D279" s="2">
        <f t="shared" si="33"/>
        <v>0.64640890560787845</v>
      </c>
      <c r="E279" s="2">
        <f>ROUND(D279/Quantization!$E$35,0)*Quantization!$E$35</f>
        <v>0.75</v>
      </c>
      <c r="F279" s="2">
        <f t="shared" si="38"/>
        <v>13.800000000000061</v>
      </c>
      <c r="G279" s="2">
        <f t="shared" si="39"/>
        <v>1380</v>
      </c>
      <c r="H279" s="2">
        <f t="shared" si="34"/>
        <v>4.3353978619539335</v>
      </c>
      <c r="I279" s="2">
        <f t="shared" si="35"/>
        <v>-0.36812455268466043</v>
      </c>
    </row>
    <row r="280" spans="1:9">
      <c r="A280" s="2">
        <f t="shared" si="36"/>
        <v>2.7699999999999849</v>
      </c>
      <c r="B280" s="2">
        <f t="shared" si="37"/>
        <v>2</v>
      </c>
      <c r="C280" s="2">
        <f t="shared" si="32"/>
        <v>0.87022116504436808</v>
      </c>
      <c r="D280" s="2">
        <f t="shared" si="33"/>
        <v>0.64401283113896723</v>
      </c>
      <c r="E280" s="2">
        <f>ROUND(D280/Quantization!$E$35,0)*Quantization!$E$35</f>
        <v>0.75</v>
      </c>
      <c r="F280" s="2">
        <f t="shared" si="38"/>
        <v>13.850000000000062</v>
      </c>
      <c r="G280" s="2">
        <f t="shared" si="39"/>
        <v>1385</v>
      </c>
      <c r="H280" s="2">
        <f t="shared" si="34"/>
        <v>4.3511058252218824</v>
      </c>
      <c r="I280" s="2">
        <f t="shared" si="35"/>
        <v>-0.3534748437792396</v>
      </c>
    </row>
    <row r="281" spans="1:9">
      <c r="A281" s="2">
        <f t="shared" si="36"/>
        <v>2.7799999999999847</v>
      </c>
      <c r="B281" s="2">
        <f t="shared" si="37"/>
        <v>3</v>
      </c>
      <c r="C281" s="2">
        <f t="shared" si="32"/>
        <v>0.87336275769795768</v>
      </c>
      <c r="D281" s="2">
        <f t="shared" si="33"/>
        <v>0.64161040052341145</v>
      </c>
      <c r="E281" s="2">
        <f>ROUND(D281/Quantization!$E$35,0)*Quantization!$E$35</f>
        <v>0.75</v>
      </c>
      <c r="F281" s="2">
        <f t="shared" si="38"/>
        <v>13.900000000000063</v>
      </c>
      <c r="G281" s="2">
        <f t="shared" si="39"/>
        <v>1390</v>
      </c>
      <c r="H281" s="2">
        <f t="shared" si="34"/>
        <v>4.3668137884898321</v>
      </c>
      <c r="I281" s="2">
        <f t="shared" si="35"/>
        <v>-0.33873792024527299</v>
      </c>
    </row>
    <row r="282" spans="1:9">
      <c r="A282" s="2">
        <f t="shared" si="36"/>
        <v>2.7899999999999845</v>
      </c>
      <c r="B282" s="2">
        <f t="shared" si="37"/>
        <v>4</v>
      </c>
      <c r="C282" s="2">
        <f t="shared" si="32"/>
        <v>0.8765043503515475</v>
      </c>
      <c r="D282" s="2">
        <f t="shared" si="33"/>
        <v>0.63920163747223102</v>
      </c>
      <c r="E282" s="2">
        <f>ROUND(D282/Quantization!$E$35,0)*Quantization!$E$35</f>
        <v>0.75</v>
      </c>
      <c r="F282" s="2">
        <f t="shared" si="38"/>
        <v>13.950000000000063</v>
      </c>
      <c r="G282" s="2">
        <f t="shared" si="39"/>
        <v>1395</v>
      </c>
      <c r="H282" s="2">
        <f t="shared" si="34"/>
        <v>4.382521751757781</v>
      </c>
      <c r="I282" s="2">
        <f t="shared" si="35"/>
        <v>-0.32391741819813102</v>
      </c>
    </row>
    <row r="283" spans="1:9">
      <c r="A283" s="2">
        <f t="shared" si="36"/>
        <v>2.7999999999999843</v>
      </c>
      <c r="B283" s="2">
        <f t="shared" si="37"/>
        <v>0</v>
      </c>
      <c r="C283" s="2">
        <f t="shared" si="32"/>
        <v>0.87964594300513721</v>
      </c>
      <c r="D283" s="2">
        <f t="shared" si="33"/>
        <v>0.63678656575894488</v>
      </c>
      <c r="E283" s="2">
        <f>ROUND(D283/Quantization!$E$35,0)*Quantization!$E$35</f>
        <v>0.75</v>
      </c>
      <c r="F283" s="2">
        <f t="shared" si="38"/>
        <v>14.000000000000064</v>
      </c>
      <c r="G283" s="2">
        <f t="shared" si="39"/>
        <v>1400</v>
      </c>
      <c r="H283" s="2">
        <f t="shared" si="34"/>
        <v>4.3982297150257308</v>
      </c>
      <c r="I283" s="2">
        <f t="shared" si="35"/>
        <v>-0.30901699437492813</v>
      </c>
    </row>
    <row r="284" spans="1:9">
      <c r="A284" s="2">
        <f t="shared" si="36"/>
        <v>2.8099999999999841</v>
      </c>
      <c r="B284" s="2">
        <f t="shared" si="37"/>
        <v>1</v>
      </c>
      <c r="C284" s="2">
        <f t="shared" si="32"/>
        <v>0.88278753565872692</v>
      </c>
      <c r="D284" s="2">
        <f t="shared" si="33"/>
        <v>0.6343652092193357</v>
      </c>
      <c r="E284" s="2">
        <f>ROUND(D284/Quantization!$E$35,0)*Quantization!$E$35</f>
        <v>0.75</v>
      </c>
      <c r="F284" s="2">
        <f t="shared" si="38"/>
        <v>14.050000000000065</v>
      </c>
      <c r="G284" s="2">
        <f t="shared" si="39"/>
        <v>1405</v>
      </c>
      <c r="H284" s="2">
        <f t="shared" si="34"/>
        <v>4.4139376782936797</v>
      </c>
      <c r="I284" s="2">
        <f t="shared" si="35"/>
        <v>-0.29404032523228468</v>
      </c>
    </row>
    <row r="285" spans="1:9">
      <c r="A285" s="2">
        <f t="shared" si="36"/>
        <v>2.8199999999999839</v>
      </c>
      <c r="B285" s="2">
        <f t="shared" si="37"/>
        <v>2</v>
      </c>
      <c r="C285" s="2">
        <f t="shared" si="32"/>
        <v>0.88592912831231663</v>
      </c>
      <c r="D285" s="2">
        <f t="shared" si="33"/>
        <v>0.63193759175121533</v>
      </c>
      <c r="E285" s="2">
        <f>ROUND(D285/Quantization!$E$35,0)*Quantization!$E$35</f>
        <v>0.75</v>
      </c>
      <c r="F285" s="2">
        <f t="shared" si="38"/>
        <v>14.100000000000065</v>
      </c>
      <c r="G285" s="2">
        <f t="shared" si="39"/>
        <v>1410</v>
      </c>
      <c r="H285" s="2">
        <f t="shared" si="34"/>
        <v>4.4296456415616294</v>
      </c>
      <c r="I285" s="2">
        <f t="shared" si="35"/>
        <v>-0.27899110603920912</v>
      </c>
    </row>
    <row r="286" spans="1:9">
      <c r="A286" s="2">
        <f t="shared" si="36"/>
        <v>2.8299999999999836</v>
      </c>
      <c r="B286" s="2">
        <f t="shared" si="37"/>
        <v>3</v>
      </c>
      <c r="C286" s="2">
        <f t="shared" si="32"/>
        <v>0.88907072096590634</v>
      </c>
      <c r="D286" s="2">
        <f t="shared" si="33"/>
        <v>0.62950373731418774</v>
      </c>
      <c r="E286" s="2">
        <f>ROUND(D286/Quantization!$E$35,0)*Quantization!$E$35</f>
        <v>0.75</v>
      </c>
      <c r="F286" s="2">
        <f t="shared" si="38"/>
        <v>14.150000000000066</v>
      </c>
      <c r="G286" s="2">
        <f t="shared" si="39"/>
        <v>1415</v>
      </c>
      <c r="H286" s="2">
        <f t="shared" si="34"/>
        <v>4.4453536048295783</v>
      </c>
      <c r="I286" s="2">
        <f t="shared" si="35"/>
        <v>-0.26387304996535277</v>
      </c>
    </row>
    <row r="287" spans="1:9">
      <c r="A287" s="2">
        <f t="shared" si="36"/>
        <v>2.8399999999999834</v>
      </c>
      <c r="B287" s="2">
        <f t="shared" si="37"/>
        <v>4</v>
      </c>
      <c r="C287" s="2">
        <f t="shared" si="32"/>
        <v>0.89221231361949604</v>
      </c>
      <c r="D287" s="2">
        <f t="shared" si="33"/>
        <v>0.62706366992941387</v>
      </c>
      <c r="E287" s="2">
        <f>ROUND(D287/Quantization!$E$35,0)*Quantization!$E$35</f>
        <v>0.75</v>
      </c>
      <c r="F287" s="2">
        <f t="shared" si="38"/>
        <v>14.200000000000067</v>
      </c>
      <c r="G287" s="2">
        <f t="shared" si="39"/>
        <v>1420</v>
      </c>
      <c r="H287" s="2">
        <f t="shared" si="34"/>
        <v>4.4610615680975272</v>
      </c>
      <c r="I287" s="2">
        <f t="shared" si="35"/>
        <v>-0.24868988716483464</v>
      </c>
    </row>
    <row r="288" spans="1:9">
      <c r="A288" s="2">
        <f t="shared" si="36"/>
        <v>2.8499999999999832</v>
      </c>
      <c r="B288" s="2">
        <f t="shared" si="37"/>
        <v>0</v>
      </c>
      <c r="C288" s="2">
        <f t="shared" si="32"/>
        <v>0.89535390627308586</v>
      </c>
      <c r="D288" s="2">
        <f t="shared" si="33"/>
        <v>0.62461741367937351</v>
      </c>
      <c r="E288" s="2">
        <f>ROUND(D288/Quantization!$E$35,0)*Quantization!$E$35</f>
        <v>0.5</v>
      </c>
      <c r="F288" s="2">
        <f t="shared" si="38"/>
        <v>14.250000000000068</v>
      </c>
      <c r="G288" s="2">
        <f t="shared" si="39"/>
        <v>1425</v>
      </c>
      <c r="H288" s="2">
        <f t="shared" si="34"/>
        <v>4.476769531365477</v>
      </c>
      <c r="I288" s="2">
        <f t="shared" si="35"/>
        <v>-0.23344536385588444</v>
      </c>
    </row>
    <row r="289" spans="1:9">
      <c r="A289" s="2">
        <f t="shared" si="36"/>
        <v>2.859999999999983</v>
      </c>
      <c r="B289" s="2">
        <f t="shared" si="37"/>
        <v>1</v>
      </c>
      <c r="C289" s="2">
        <f t="shared" si="32"/>
        <v>0.89849549892667546</v>
      </c>
      <c r="D289" s="2">
        <f t="shared" si="33"/>
        <v>0.62216499270762871</v>
      </c>
      <c r="E289" s="2">
        <f>ROUND(D289/Quantization!$E$35,0)*Quantization!$E$35</f>
        <v>0.5</v>
      </c>
      <c r="F289" s="2">
        <f t="shared" si="38"/>
        <v>14.300000000000068</v>
      </c>
      <c r="G289" s="2">
        <f t="shared" si="39"/>
        <v>1430</v>
      </c>
      <c r="H289" s="2">
        <f t="shared" si="34"/>
        <v>4.4924774946334258</v>
      </c>
      <c r="I289" s="2">
        <f t="shared" si="35"/>
        <v>-0.21814324139652158</v>
      </c>
    </row>
    <row r="290" spans="1:9">
      <c r="A290" s="2">
        <f t="shared" si="36"/>
        <v>2.8699999999999828</v>
      </c>
      <c r="B290" s="2">
        <f t="shared" si="37"/>
        <v>2</v>
      </c>
      <c r="C290" s="2">
        <f t="shared" si="32"/>
        <v>0.90163709158026528</v>
      </c>
      <c r="D290" s="2">
        <f t="shared" si="33"/>
        <v>0.61970643121858371</v>
      </c>
      <c r="E290" s="2">
        <f>ROUND(D290/Quantization!$E$35,0)*Quantization!$E$35</f>
        <v>0.5</v>
      </c>
      <c r="F290" s="2">
        <f t="shared" si="38"/>
        <v>14.350000000000069</v>
      </c>
      <c r="G290" s="2">
        <f t="shared" si="39"/>
        <v>1435</v>
      </c>
      <c r="H290" s="2">
        <f t="shared" si="34"/>
        <v>4.5081854579013756</v>
      </c>
      <c r="I290" s="2">
        <f t="shared" si="35"/>
        <v>-0.20278729535649065</v>
      </c>
    </row>
    <row r="291" spans="1:9">
      <c r="A291" s="2">
        <f t="shared" si="36"/>
        <v>2.8799999999999826</v>
      </c>
      <c r="B291" s="2">
        <f t="shared" si="37"/>
        <v>3</v>
      </c>
      <c r="C291" s="2">
        <f t="shared" si="32"/>
        <v>0.90477868423385499</v>
      </c>
      <c r="D291" s="2">
        <f t="shared" si="33"/>
        <v>0.6172417534772483</v>
      </c>
      <c r="E291" s="2">
        <f>ROUND(D291/Quantization!$E$35,0)*Quantization!$E$35</f>
        <v>0.5</v>
      </c>
      <c r="F291" s="2">
        <f t="shared" si="38"/>
        <v>14.40000000000007</v>
      </c>
      <c r="G291" s="2">
        <f t="shared" si="39"/>
        <v>1440</v>
      </c>
      <c r="H291" s="2">
        <f t="shared" si="34"/>
        <v>4.5238934211693245</v>
      </c>
      <c r="I291" s="2">
        <f t="shared" si="35"/>
        <v>-0.18738131458570281</v>
      </c>
    </row>
    <row r="292" spans="1:9">
      <c r="A292" s="2">
        <f t="shared" si="36"/>
        <v>2.8899999999999824</v>
      </c>
      <c r="B292" s="2">
        <f t="shared" si="37"/>
        <v>4</v>
      </c>
      <c r="C292" s="2">
        <f t="shared" si="32"/>
        <v>0.9079202768874447</v>
      </c>
      <c r="D292" s="2">
        <f t="shared" si="33"/>
        <v>0.61477098380899664</v>
      </c>
      <c r="E292" s="2">
        <f>ROUND(D292/Quantization!$E$35,0)*Quantization!$E$35</f>
        <v>0.5</v>
      </c>
      <c r="F292" s="2">
        <f t="shared" si="38"/>
        <v>14.45000000000007</v>
      </c>
      <c r="G292" s="2">
        <f t="shared" si="39"/>
        <v>1445</v>
      </c>
      <c r="H292" s="2">
        <f t="shared" si="34"/>
        <v>4.5396013844372733</v>
      </c>
      <c r="I292" s="2">
        <f t="shared" si="35"/>
        <v>-0.17192910027938776</v>
      </c>
    </row>
    <row r="293" spans="1:9">
      <c r="A293" s="2">
        <f t="shared" si="36"/>
        <v>2.8999999999999821</v>
      </c>
      <c r="B293" s="2">
        <f t="shared" si="37"/>
        <v>0</v>
      </c>
      <c r="C293" s="2">
        <f t="shared" si="32"/>
        <v>0.91106186954103441</v>
      </c>
      <c r="D293" s="2">
        <f t="shared" si="33"/>
        <v>0.6122941465993279</v>
      </c>
      <c r="E293" s="2">
        <f>ROUND(D293/Quantization!$E$35,0)*Quantization!$E$35</f>
        <v>0.5</v>
      </c>
      <c r="F293" s="2">
        <f t="shared" si="38"/>
        <v>14.500000000000071</v>
      </c>
      <c r="G293" s="2">
        <f t="shared" si="39"/>
        <v>1450</v>
      </c>
      <c r="H293" s="2">
        <f t="shared" si="34"/>
        <v>4.5553093477052222</v>
      </c>
      <c r="I293" s="2">
        <f t="shared" si="35"/>
        <v>-0.15643446504020911</v>
      </c>
    </row>
    <row r="294" spans="1:9">
      <c r="A294" s="2">
        <f t="shared" si="36"/>
        <v>2.9099999999999819</v>
      </c>
      <c r="B294" s="2">
        <f t="shared" si="37"/>
        <v>1</v>
      </c>
      <c r="C294" s="2">
        <f t="shared" si="32"/>
        <v>0.91420346219462423</v>
      </c>
      <c r="D294" s="2">
        <f t="shared" si="33"/>
        <v>0.60981126629362536</v>
      </c>
      <c r="E294" s="2">
        <f>ROUND(D294/Quantization!$E$35,0)*Quantization!$E$35</f>
        <v>0.5</v>
      </c>
      <c r="F294" s="2">
        <f t="shared" si="38"/>
        <v>14.550000000000072</v>
      </c>
      <c r="G294" s="2">
        <f t="shared" si="39"/>
        <v>1455</v>
      </c>
      <c r="H294" s="2">
        <f t="shared" si="34"/>
        <v>4.5710173109731711</v>
      </c>
      <c r="I294" s="2">
        <f t="shared" si="35"/>
        <v>-0.14090123193756093</v>
      </c>
    </row>
    <row r="295" spans="1:9">
      <c r="A295" s="2">
        <f t="shared" si="36"/>
        <v>2.9199999999999817</v>
      </c>
      <c r="B295" s="2">
        <f t="shared" si="37"/>
        <v>2</v>
      </c>
      <c r="C295" s="2">
        <f t="shared" si="32"/>
        <v>0.91734505484821383</v>
      </c>
      <c r="D295" s="2">
        <f t="shared" si="33"/>
        <v>0.60732236739691547</v>
      </c>
      <c r="E295" s="2">
        <f>ROUND(D295/Quantization!$E$35,0)*Quantization!$E$35</f>
        <v>0.5</v>
      </c>
      <c r="F295" s="2">
        <f t="shared" si="38"/>
        <v>14.600000000000072</v>
      </c>
      <c r="G295" s="2">
        <f t="shared" si="39"/>
        <v>1460</v>
      </c>
      <c r="H295" s="2">
        <f t="shared" si="34"/>
        <v>4.5867252742411209</v>
      </c>
      <c r="I295" s="2">
        <f t="shared" si="35"/>
        <v>-0.12533323356428169</v>
      </c>
    </row>
    <row r="296" spans="1:9">
      <c r="A296" s="2">
        <f t="shared" si="36"/>
        <v>2.9299999999999815</v>
      </c>
      <c r="B296" s="2">
        <f t="shared" si="37"/>
        <v>3</v>
      </c>
      <c r="C296" s="2">
        <f t="shared" si="32"/>
        <v>0.92048664750180365</v>
      </c>
      <c r="D296" s="2">
        <f t="shared" si="33"/>
        <v>0.60482747447362495</v>
      </c>
      <c r="E296" s="2">
        <f>ROUND(D296/Quantization!$E$35,0)*Quantization!$E$35</f>
        <v>0.5</v>
      </c>
      <c r="F296" s="2">
        <f t="shared" si="38"/>
        <v>14.650000000000073</v>
      </c>
      <c r="G296" s="2">
        <f t="shared" si="39"/>
        <v>1465</v>
      </c>
      <c r="H296" s="2">
        <f t="shared" si="34"/>
        <v>4.6024332375090697</v>
      </c>
      <c r="I296" s="2">
        <f t="shared" si="35"/>
        <v>-0.10973431109102276</v>
      </c>
    </row>
    <row r="297" spans="1:9">
      <c r="A297" s="2">
        <f t="shared" si="36"/>
        <v>2.9399999999999813</v>
      </c>
      <c r="B297" s="2">
        <f t="shared" si="37"/>
        <v>4</v>
      </c>
      <c r="C297" s="2">
        <f t="shared" si="32"/>
        <v>0.92362824015539335</v>
      </c>
      <c r="D297" s="2">
        <f t="shared" si="33"/>
        <v>0.60232661214734029</v>
      </c>
      <c r="E297" s="2">
        <f>ROUND(D297/Quantization!$E$35,0)*Quantization!$E$35</f>
        <v>0.5</v>
      </c>
      <c r="F297" s="2">
        <f t="shared" si="38"/>
        <v>14.700000000000074</v>
      </c>
      <c r="G297" s="2">
        <f t="shared" si="39"/>
        <v>1470</v>
      </c>
      <c r="H297" s="2">
        <f t="shared" si="34"/>
        <v>4.6181412007770195</v>
      </c>
      <c r="I297" s="2">
        <f t="shared" si="35"/>
        <v>-9.4108313318490983E-2</v>
      </c>
    </row>
    <row r="298" spans="1:9">
      <c r="A298" s="2">
        <f t="shared" si="36"/>
        <v>2.9499999999999811</v>
      </c>
      <c r="B298" s="2">
        <f t="shared" si="37"/>
        <v>0</v>
      </c>
      <c r="C298" s="2">
        <f t="shared" si="32"/>
        <v>0.92676983280898306</v>
      </c>
      <c r="D298" s="2">
        <f t="shared" si="33"/>
        <v>0.59981980510056288</v>
      </c>
      <c r="E298" s="2">
        <f>ROUND(D298/Quantization!$E$35,0)*Quantization!$E$35</f>
        <v>0.5</v>
      </c>
      <c r="F298" s="2">
        <f t="shared" si="38"/>
        <v>14.750000000000075</v>
      </c>
      <c r="G298" s="2">
        <f t="shared" si="39"/>
        <v>1475</v>
      </c>
      <c r="H298" s="2">
        <f t="shared" si="34"/>
        <v>4.6338491640449684</v>
      </c>
      <c r="I298" s="2">
        <f t="shared" si="35"/>
        <v>-7.8459095727821657E-2</v>
      </c>
    </row>
    <row r="299" spans="1:9">
      <c r="A299" s="2">
        <f t="shared" si="36"/>
        <v>2.9599999999999809</v>
      </c>
      <c r="B299" s="2">
        <f t="shared" si="37"/>
        <v>1</v>
      </c>
      <c r="C299" s="2">
        <f t="shared" si="32"/>
        <v>0.92991142546257277</v>
      </c>
      <c r="D299" s="2">
        <f t="shared" si="33"/>
        <v>0.59730707807446615</v>
      </c>
      <c r="E299" s="2">
        <f>ROUND(D299/Quantization!$E$35,0)*Quantization!$E$35</f>
        <v>0.5</v>
      </c>
      <c r="F299" s="2">
        <f t="shared" si="38"/>
        <v>14.800000000000075</v>
      </c>
      <c r="G299" s="2">
        <f t="shared" si="39"/>
        <v>1480</v>
      </c>
      <c r="H299" s="2">
        <f t="shared" si="34"/>
        <v>4.6495571273129181</v>
      </c>
      <c r="I299" s="2">
        <f t="shared" si="35"/>
        <v>-6.2790519529289268E-2</v>
      </c>
    </row>
    <row r="300" spans="1:9">
      <c r="A300" s="2">
        <f t="shared" si="36"/>
        <v>2.9699999999999807</v>
      </c>
      <c r="B300" s="2">
        <f t="shared" si="37"/>
        <v>2</v>
      </c>
      <c r="C300" s="2">
        <f t="shared" si="32"/>
        <v>0.93305301811616259</v>
      </c>
      <c r="D300" s="2">
        <f t="shared" si="33"/>
        <v>0.59478845586865137</v>
      </c>
      <c r="E300" s="2">
        <f>ROUND(D300/Quantization!$E$35,0)*Quantization!$E$35</f>
        <v>0.5</v>
      </c>
      <c r="F300" s="2">
        <f t="shared" si="38"/>
        <v>14.850000000000076</v>
      </c>
      <c r="G300" s="2">
        <f t="shared" si="39"/>
        <v>1485</v>
      </c>
      <c r="H300" s="2">
        <f t="shared" si="34"/>
        <v>4.665265090580867</v>
      </c>
      <c r="I300" s="2">
        <f t="shared" si="35"/>
        <v>-4.7106450709618622E-2</v>
      </c>
    </row>
    <row r="301" spans="1:9">
      <c r="A301" s="2">
        <f t="shared" si="36"/>
        <v>2.9799999999999804</v>
      </c>
      <c r="B301" s="2">
        <f t="shared" si="37"/>
        <v>3</v>
      </c>
      <c r="C301" s="2">
        <f t="shared" si="32"/>
        <v>0.93619461076975219</v>
      </c>
      <c r="D301" s="2">
        <f t="shared" si="33"/>
        <v>0.59226396334090314</v>
      </c>
      <c r="E301" s="2">
        <f>ROUND(D301/Quantization!$E$35,0)*Quantization!$E$35</f>
        <v>0.5</v>
      </c>
      <c r="F301" s="2">
        <f t="shared" si="38"/>
        <v>14.900000000000077</v>
      </c>
      <c r="G301" s="2">
        <f t="shared" si="39"/>
        <v>1490</v>
      </c>
      <c r="H301" s="2">
        <f t="shared" si="34"/>
        <v>4.6809730538488159</v>
      </c>
      <c r="I301" s="2">
        <f t="shared" si="35"/>
        <v>-3.1410759078104332E-2</v>
      </c>
    </row>
    <row r="302" spans="1:9">
      <c r="A302" s="2">
        <f t="shared" si="36"/>
        <v>2.9899999999999802</v>
      </c>
      <c r="B302" s="2">
        <f t="shared" si="37"/>
        <v>4</v>
      </c>
      <c r="C302" s="2">
        <f t="shared" si="32"/>
        <v>0.93933620342334201</v>
      </c>
      <c r="D302" s="2">
        <f t="shared" si="33"/>
        <v>0.58973362540694318</v>
      </c>
      <c r="E302" s="2">
        <f>ROUND(D302/Quantization!$E$35,0)*Quantization!$E$35</f>
        <v>0.5</v>
      </c>
      <c r="F302" s="2">
        <f t="shared" si="38"/>
        <v>14.950000000000077</v>
      </c>
      <c r="G302" s="2">
        <f t="shared" si="39"/>
        <v>1495</v>
      </c>
      <c r="H302" s="2">
        <f t="shared" si="34"/>
        <v>4.6966810171167657</v>
      </c>
      <c r="I302" s="2">
        <f t="shared" si="35"/>
        <v>-1.5707317311795903E-2</v>
      </c>
    </row>
    <row r="303" spans="1:9">
      <c r="A303" s="2">
        <f t="shared" si="36"/>
        <v>2.99999999999998</v>
      </c>
      <c r="B303" s="2">
        <f t="shared" si="37"/>
        <v>0</v>
      </c>
      <c r="C303" s="2">
        <f t="shared" si="32"/>
        <v>0.94247779607693172</v>
      </c>
      <c r="D303" s="2">
        <f t="shared" si="33"/>
        <v>0.58719746704018572</v>
      </c>
      <c r="E303" s="2">
        <f>ROUND(D303/Quantization!$E$35,0)*Quantization!$E$35</f>
        <v>0.5</v>
      </c>
      <c r="F303" s="2">
        <f t="shared" si="38"/>
        <v>15.000000000000078</v>
      </c>
      <c r="G303" s="2">
        <f t="shared" si="39"/>
        <v>1500</v>
      </c>
      <c r="H303" s="2">
        <f t="shared" si="34"/>
        <v>4.7123889803847145</v>
      </c>
      <c r="I303" s="2">
        <f t="shared" si="35"/>
        <v>2.4685223483367214E-14</v>
      </c>
    </row>
    <row r="304" spans="1:9">
      <c r="A304" s="2">
        <f t="shared" si="36"/>
        <v>3.0099999999999798</v>
      </c>
      <c r="B304" s="2">
        <f t="shared" si="37"/>
        <v>1</v>
      </c>
      <c r="C304" s="2">
        <f t="shared" si="32"/>
        <v>0.94561938873052143</v>
      </c>
      <c r="D304" s="2">
        <f t="shared" si="33"/>
        <v>0.58465551327148968</v>
      </c>
      <c r="E304" s="2">
        <f>ROUND(D304/Quantization!$E$35,0)*Quantization!$E$35</f>
        <v>0.5</v>
      </c>
      <c r="F304" s="2">
        <f t="shared" si="38"/>
        <v>15.050000000000079</v>
      </c>
      <c r="G304" s="2">
        <f t="shared" si="39"/>
        <v>1505</v>
      </c>
      <c r="H304" s="2">
        <f t="shared" si="34"/>
        <v>4.7280969436526643</v>
      </c>
      <c r="I304" s="2">
        <f t="shared" si="35"/>
        <v>1.5707317311846155E-2</v>
      </c>
    </row>
    <row r="305" spans="1:9">
      <c r="A305" s="2">
        <f t="shared" si="36"/>
        <v>3.0199999999999796</v>
      </c>
      <c r="B305" s="2">
        <f t="shared" si="37"/>
        <v>2</v>
      </c>
      <c r="C305" s="2">
        <f t="shared" si="32"/>
        <v>0.94876098138411114</v>
      </c>
      <c r="D305" s="2">
        <f t="shared" si="33"/>
        <v>0.58210778918891259</v>
      </c>
      <c r="E305" s="2">
        <f>ROUND(D305/Quantization!$E$35,0)*Quantization!$E$35</f>
        <v>0.5</v>
      </c>
      <c r="F305" s="2">
        <f t="shared" si="38"/>
        <v>15.10000000000008</v>
      </c>
      <c r="G305" s="2">
        <f t="shared" si="39"/>
        <v>1510</v>
      </c>
      <c r="H305" s="2">
        <f t="shared" si="34"/>
        <v>4.7438049069206123</v>
      </c>
      <c r="I305" s="2">
        <f t="shared" si="35"/>
        <v>3.1410759078152786E-2</v>
      </c>
    </row>
    <row r="306" spans="1:9">
      <c r="A306" s="2">
        <f t="shared" si="36"/>
        <v>3.0299999999999794</v>
      </c>
      <c r="B306" s="2">
        <f t="shared" si="37"/>
        <v>3</v>
      </c>
      <c r="C306" s="2">
        <f t="shared" si="32"/>
        <v>0.95190257403770095</v>
      </c>
      <c r="D306" s="2">
        <f t="shared" si="33"/>
        <v>0.57955431993746276</v>
      </c>
      <c r="E306" s="2">
        <f>ROUND(D306/Quantization!$E$35,0)*Quantization!$E$35</f>
        <v>0.5</v>
      </c>
      <c r="F306" s="2">
        <f t="shared" si="38"/>
        <v>15.15000000000008</v>
      </c>
      <c r="G306" s="2">
        <f t="shared" si="39"/>
        <v>1515</v>
      </c>
      <c r="H306" s="2">
        <f t="shared" si="34"/>
        <v>4.7595128701885621</v>
      </c>
      <c r="I306" s="2">
        <f t="shared" si="35"/>
        <v>4.7106450709667937E-2</v>
      </c>
    </row>
    <row r="307" spans="1:9">
      <c r="A307" s="2">
        <f t="shared" si="36"/>
        <v>3.0399999999999792</v>
      </c>
      <c r="B307" s="2">
        <f t="shared" si="37"/>
        <v>4</v>
      </c>
      <c r="C307" s="2">
        <f t="shared" si="32"/>
        <v>0.95504416669129055</v>
      </c>
      <c r="D307" s="2">
        <f t="shared" si="33"/>
        <v>0.57699513071885067</v>
      </c>
      <c r="E307" s="2">
        <f>ROUND(D307/Quantization!$E$35,0)*Quantization!$E$35</f>
        <v>0.5</v>
      </c>
      <c r="F307" s="2">
        <f t="shared" si="38"/>
        <v>15.200000000000081</v>
      </c>
      <c r="G307" s="2">
        <f t="shared" si="39"/>
        <v>1520</v>
      </c>
      <c r="H307" s="2">
        <f t="shared" si="34"/>
        <v>4.7752208334565109</v>
      </c>
      <c r="I307" s="2">
        <f t="shared" si="35"/>
        <v>6.2790519529338548E-2</v>
      </c>
    </row>
    <row r="308" spans="1:9">
      <c r="A308" s="2">
        <f t="shared" si="36"/>
        <v>3.049999999999979</v>
      </c>
      <c r="B308" s="2">
        <f t="shared" si="37"/>
        <v>0</v>
      </c>
      <c r="C308" s="2">
        <f t="shared" si="32"/>
        <v>0.95818575934488037</v>
      </c>
      <c r="D308" s="2">
        <f t="shared" si="33"/>
        <v>0.57443024679124066</v>
      </c>
      <c r="E308" s="2">
        <f>ROUND(D308/Quantization!$E$35,0)*Quantization!$E$35</f>
        <v>0.5</v>
      </c>
      <c r="F308" s="2">
        <f t="shared" si="38"/>
        <v>15.250000000000082</v>
      </c>
      <c r="G308" s="2">
        <f t="shared" si="39"/>
        <v>1525</v>
      </c>
      <c r="H308" s="2">
        <f t="shared" si="34"/>
        <v>4.7909287967244598</v>
      </c>
      <c r="I308" s="2">
        <f t="shared" si="35"/>
        <v>7.8459095727869993E-2</v>
      </c>
    </row>
    <row r="309" spans="1:9">
      <c r="A309" s="2">
        <f t="shared" si="36"/>
        <v>3.0599999999999787</v>
      </c>
      <c r="B309" s="2">
        <f t="shared" si="37"/>
        <v>1</v>
      </c>
      <c r="C309" s="2">
        <f t="shared" si="32"/>
        <v>0.96132735199846997</v>
      </c>
      <c r="D309" s="2">
        <f t="shared" si="33"/>
        <v>0.5718596934690019</v>
      </c>
      <c r="E309" s="2">
        <f>ROUND(D309/Quantization!$E$35,0)*Quantization!$E$35</f>
        <v>0.5</v>
      </c>
      <c r="F309" s="2">
        <f t="shared" si="38"/>
        <v>15.300000000000082</v>
      </c>
      <c r="G309" s="2">
        <f t="shared" si="39"/>
        <v>1530</v>
      </c>
      <c r="H309" s="2">
        <f t="shared" si="34"/>
        <v>4.8066367599924096</v>
      </c>
      <c r="I309" s="2">
        <f t="shared" si="35"/>
        <v>9.4108313318540124E-2</v>
      </c>
    </row>
    <row r="310" spans="1:9">
      <c r="A310" s="2">
        <f t="shared" si="36"/>
        <v>3.0699999999999785</v>
      </c>
      <c r="B310" s="2">
        <f t="shared" si="37"/>
        <v>2</v>
      </c>
      <c r="C310" s="2">
        <f t="shared" si="32"/>
        <v>0.96446894465205979</v>
      </c>
      <c r="D310" s="2">
        <f t="shared" si="33"/>
        <v>0.56928349612245743</v>
      </c>
      <c r="E310" s="2">
        <f>ROUND(D310/Quantization!$E$35,0)*Quantization!$E$35</f>
        <v>0.5</v>
      </c>
      <c r="F310" s="2">
        <f t="shared" si="38"/>
        <v>15.350000000000083</v>
      </c>
      <c r="G310" s="2">
        <f t="shared" si="39"/>
        <v>1535</v>
      </c>
      <c r="H310" s="2">
        <f t="shared" si="34"/>
        <v>4.8223447232603585</v>
      </c>
      <c r="I310" s="2">
        <f t="shared" si="35"/>
        <v>0.10973431109107094</v>
      </c>
    </row>
    <row r="311" spans="1:9">
      <c r="A311" s="2">
        <f t="shared" si="36"/>
        <v>3.0799999999999783</v>
      </c>
      <c r="B311" s="2">
        <f t="shared" si="37"/>
        <v>3</v>
      </c>
      <c r="C311" s="2">
        <f t="shared" si="32"/>
        <v>0.9676105373056495</v>
      </c>
      <c r="D311" s="2">
        <f t="shared" si="33"/>
        <v>0.56670168017763534</v>
      </c>
      <c r="E311" s="2">
        <f>ROUND(D311/Quantization!$E$35,0)*Quantization!$E$35</f>
        <v>0.5</v>
      </c>
      <c r="F311" s="2">
        <f t="shared" si="38"/>
        <v>15.400000000000084</v>
      </c>
      <c r="G311" s="2">
        <f t="shared" si="39"/>
        <v>1540</v>
      </c>
      <c r="H311" s="2">
        <f t="shared" si="34"/>
        <v>4.8380526865283082</v>
      </c>
      <c r="I311" s="2">
        <f t="shared" si="35"/>
        <v>0.12533323356433068</v>
      </c>
    </row>
    <row r="312" spans="1:9">
      <c r="A312" s="2">
        <f t="shared" si="36"/>
        <v>3.0899999999999781</v>
      </c>
      <c r="B312" s="2">
        <f t="shared" si="37"/>
        <v>4</v>
      </c>
      <c r="C312" s="2">
        <f t="shared" si="32"/>
        <v>0.97075212995923921</v>
      </c>
      <c r="D312" s="2">
        <f t="shared" si="33"/>
        <v>0.56411427111601675</v>
      </c>
      <c r="E312" s="2">
        <f>ROUND(D312/Quantization!$E$35,0)*Quantization!$E$35</f>
        <v>0.5</v>
      </c>
      <c r="F312" s="2">
        <f t="shared" si="38"/>
        <v>15.450000000000085</v>
      </c>
      <c r="G312" s="2">
        <f t="shared" si="39"/>
        <v>1545</v>
      </c>
      <c r="H312" s="2">
        <f t="shared" si="34"/>
        <v>4.8537606497962571</v>
      </c>
      <c r="I312" s="2">
        <f t="shared" si="35"/>
        <v>0.14090123193760895</v>
      </c>
    </row>
    <row r="313" spans="1:9">
      <c r="A313" s="2">
        <f t="shared" si="36"/>
        <v>3.0999999999999779</v>
      </c>
      <c r="B313" s="2">
        <f t="shared" si="37"/>
        <v>0</v>
      </c>
      <c r="C313" s="2">
        <f t="shared" si="32"/>
        <v>0.97389372261282892</v>
      </c>
      <c r="D313" s="2">
        <f t="shared" si="33"/>
        <v>0.56152129447428423</v>
      </c>
      <c r="E313" s="2">
        <f>ROUND(D313/Quantization!$E$35,0)*Quantization!$E$35</f>
        <v>0.5</v>
      </c>
      <c r="F313" s="2">
        <f t="shared" si="38"/>
        <v>15.500000000000085</v>
      </c>
      <c r="G313" s="2">
        <f t="shared" si="39"/>
        <v>1550</v>
      </c>
      <c r="H313" s="2">
        <f t="shared" si="34"/>
        <v>4.8694686130642069</v>
      </c>
      <c r="I313" s="2">
        <f t="shared" si="35"/>
        <v>0.15643446504025788</v>
      </c>
    </row>
    <row r="314" spans="1:9">
      <c r="A314" s="2">
        <f t="shared" si="36"/>
        <v>3.1099999999999777</v>
      </c>
      <c r="B314" s="2">
        <f t="shared" si="37"/>
        <v>1</v>
      </c>
      <c r="C314" s="2">
        <f t="shared" si="32"/>
        <v>0.97703531526641874</v>
      </c>
      <c r="D314" s="2">
        <f t="shared" si="33"/>
        <v>0.55892277584407057</v>
      </c>
      <c r="E314" s="2">
        <f>ROUND(D314/Quantization!$E$35,0)*Quantization!$E$35</f>
        <v>0.5</v>
      </c>
      <c r="F314" s="2">
        <f t="shared" si="38"/>
        <v>15.550000000000086</v>
      </c>
      <c r="G314" s="2">
        <f t="shared" si="39"/>
        <v>1555</v>
      </c>
      <c r="H314" s="2">
        <f t="shared" si="34"/>
        <v>4.8851765763321557</v>
      </c>
      <c r="I314" s="2">
        <f t="shared" si="35"/>
        <v>0.17192910027943639</v>
      </c>
    </row>
    <row r="315" spans="1:9">
      <c r="A315" s="2">
        <f t="shared" si="36"/>
        <v>3.1199999999999775</v>
      </c>
      <c r="B315" s="2">
        <f t="shared" si="37"/>
        <v>2</v>
      </c>
      <c r="C315" s="2">
        <f t="shared" si="32"/>
        <v>0.98017690792000833</v>
      </c>
      <c r="D315" s="2">
        <f t="shared" si="33"/>
        <v>0.55631874087170574</v>
      </c>
      <c r="E315" s="2">
        <f>ROUND(D315/Quantization!$E$35,0)*Quantization!$E$35</f>
        <v>0.5</v>
      </c>
      <c r="F315" s="2">
        <f t="shared" si="38"/>
        <v>15.600000000000087</v>
      </c>
      <c r="G315" s="2">
        <f t="shared" si="39"/>
        <v>1560</v>
      </c>
      <c r="H315" s="2">
        <f t="shared" si="34"/>
        <v>4.9008845396001046</v>
      </c>
      <c r="I315" s="2">
        <f t="shared" si="35"/>
        <v>0.1873813145857513</v>
      </c>
    </row>
    <row r="316" spans="1:9">
      <c r="A316" s="2">
        <f t="shared" si="36"/>
        <v>3.1299999999999772</v>
      </c>
      <c r="B316" s="2">
        <f t="shared" si="37"/>
        <v>3</v>
      </c>
      <c r="C316" s="2">
        <f t="shared" si="32"/>
        <v>0.98331850057359815</v>
      </c>
      <c r="D316" s="2">
        <f t="shared" si="33"/>
        <v>0.55370921525796335</v>
      </c>
      <c r="E316" s="2">
        <f>ROUND(D316/Quantization!$E$35,0)*Quantization!$E$35</f>
        <v>0.5</v>
      </c>
      <c r="F316" s="2">
        <f t="shared" si="38"/>
        <v>15.650000000000087</v>
      </c>
      <c r="G316" s="2">
        <f t="shared" si="39"/>
        <v>1565</v>
      </c>
      <c r="H316" s="2">
        <f t="shared" si="34"/>
        <v>4.9165925028680544</v>
      </c>
      <c r="I316" s="2">
        <f t="shared" si="35"/>
        <v>0.20278729535653986</v>
      </c>
    </row>
    <row r="317" spans="1:9">
      <c r="A317" s="2">
        <f t="shared" si="36"/>
        <v>3.139999999999977</v>
      </c>
      <c r="B317" s="2">
        <f t="shared" si="37"/>
        <v>4</v>
      </c>
      <c r="C317" s="2">
        <f t="shared" si="32"/>
        <v>0.98646009322718786</v>
      </c>
      <c r="D317" s="2">
        <f t="shared" si="33"/>
        <v>0.55109422475780789</v>
      </c>
      <c r="E317" s="2">
        <f>ROUND(D317/Quantization!$E$35,0)*Quantization!$E$35</f>
        <v>0.5</v>
      </c>
      <c r="F317" s="2">
        <f t="shared" si="38"/>
        <v>15.700000000000088</v>
      </c>
      <c r="G317" s="2">
        <f t="shared" si="39"/>
        <v>1570</v>
      </c>
      <c r="H317" s="2">
        <f t="shared" si="34"/>
        <v>4.9323004661360024</v>
      </c>
      <c r="I317" s="2">
        <f t="shared" si="35"/>
        <v>0.21814324139656888</v>
      </c>
    </row>
    <row r="318" spans="1:9">
      <c r="A318" s="2">
        <f t="shared" si="36"/>
        <v>3.1499999999999768</v>
      </c>
      <c r="B318" s="2">
        <f t="shared" si="37"/>
        <v>0</v>
      </c>
      <c r="C318" s="2">
        <f t="shared" si="32"/>
        <v>0.98960168588077757</v>
      </c>
      <c r="D318" s="2">
        <f t="shared" si="33"/>
        <v>0.54847379518013961</v>
      </c>
      <c r="E318" s="2">
        <f>ROUND(D318/Quantization!$E$35,0)*Quantization!$E$35</f>
        <v>0.5</v>
      </c>
      <c r="F318" s="2">
        <f t="shared" si="38"/>
        <v>15.750000000000089</v>
      </c>
      <c r="G318" s="2">
        <f t="shared" si="39"/>
        <v>1575</v>
      </c>
      <c r="H318" s="2">
        <f t="shared" si="34"/>
        <v>4.9480084294039521</v>
      </c>
      <c r="I318" s="2">
        <f t="shared" si="35"/>
        <v>0.23344536385593243</v>
      </c>
    </row>
    <row r="319" spans="1:9">
      <c r="A319" s="2">
        <f t="shared" si="36"/>
        <v>3.1599999999999766</v>
      </c>
      <c r="B319" s="2">
        <f t="shared" si="37"/>
        <v>1</v>
      </c>
      <c r="C319" s="2">
        <f t="shared" si="32"/>
        <v>0.99274327853436728</v>
      </c>
      <c r="D319" s="2">
        <f t="shared" si="33"/>
        <v>0.54584795238754091</v>
      </c>
      <c r="E319" s="2">
        <f>ROUND(D319/Quantization!$E$35,0)*Quantization!$E$35</f>
        <v>0.5</v>
      </c>
      <c r="F319" s="2">
        <f t="shared" si="38"/>
        <v>15.80000000000009</v>
      </c>
      <c r="G319" s="2">
        <f t="shared" si="39"/>
        <v>1580</v>
      </c>
      <c r="H319" s="2">
        <f t="shared" si="34"/>
        <v>4.963716392671901</v>
      </c>
      <c r="I319" s="2">
        <f t="shared" si="35"/>
        <v>0.24868988716488161</v>
      </c>
    </row>
    <row r="320" spans="1:9">
      <c r="A320" s="2">
        <f t="shared" si="36"/>
        <v>3.1699999999999764</v>
      </c>
      <c r="B320" s="2">
        <f t="shared" si="37"/>
        <v>2</v>
      </c>
      <c r="C320" s="2">
        <f t="shared" si="32"/>
        <v>0.9958848711879571</v>
      </c>
      <c r="D320" s="2">
        <f t="shared" si="33"/>
        <v>0.5432167222960198</v>
      </c>
      <c r="E320" s="2">
        <f>ROUND(D320/Quantization!$E$35,0)*Quantization!$E$35</f>
        <v>0.5</v>
      </c>
      <c r="F320" s="2">
        <f t="shared" si="38"/>
        <v>15.85000000000009</v>
      </c>
      <c r="G320" s="2">
        <f t="shared" si="39"/>
        <v>1585</v>
      </c>
      <c r="H320" s="2">
        <f t="shared" si="34"/>
        <v>4.9794243559398508</v>
      </c>
      <c r="I320" s="2">
        <f t="shared" si="35"/>
        <v>0.2638730499654004</v>
      </c>
    </row>
    <row r="321" spans="1:9">
      <c r="A321" s="2">
        <f t="shared" si="36"/>
        <v>3.1799999999999762</v>
      </c>
      <c r="B321" s="2">
        <f t="shared" si="37"/>
        <v>3</v>
      </c>
      <c r="C321" s="2">
        <f t="shared" si="32"/>
        <v>0.9990264638415467</v>
      </c>
      <c r="D321" s="2">
        <f t="shared" si="33"/>
        <v>0.54058013087475532</v>
      </c>
      <c r="E321" s="2">
        <f>ROUND(D321/Quantization!$E$35,0)*Quantization!$E$35</f>
        <v>0.5</v>
      </c>
      <c r="F321" s="2">
        <f t="shared" si="38"/>
        <v>15.900000000000091</v>
      </c>
      <c r="G321" s="2">
        <f t="shared" si="39"/>
        <v>1590</v>
      </c>
      <c r="H321" s="2">
        <f t="shared" si="34"/>
        <v>4.9951323192077997</v>
      </c>
      <c r="I321" s="2">
        <f t="shared" si="35"/>
        <v>0.27899110603925653</v>
      </c>
    </row>
    <row r="322" spans="1:9">
      <c r="A322" s="2">
        <f t="shared" si="36"/>
        <v>3.189999999999976</v>
      </c>
      <c r="B322" s="2">
        <f t="shared" si="37"/>
        <v>4</v>
      </c>
      <c r="C322" s="2">
        <f t="shared" si="32"/>
        <v>1.0021680564951365</v>
      </c>
      <c r="D322" s="2">
        <f t="shared" si="33"/>
        <v>0.53793820414583993</v>
      </c>
      <c r="E322" s="2">
        <f>ROUND(D322/Quantization!$E$35,0)*Quantization!$E$35</f>
        <v>0.5</v>
      </c>
      <c r="F322" s="2">
        <f t="shared" si="38"/>
        <v>15.950000000000092</v>
      </c>
      <c r="G322" s="2">
        <f t="shared" si="39"/>
        <v>1595</v>
      </c>
      <c r="H322" s="2">
        <f t="shared" si="34"/>
        <v>5.0108402824757485</v>
      </c>
      <c r="I322" s="2">
        <f t="shared" si="35"/>
        <v>0.29404032523233103</v>
      </c>
    </row>
    <row r="323" spans="1:9">
      <c r="A323" s="2">
        <f t="shared" si="36"/>
        <v>3.1999999999999758</v>
      </c>
      <c r="B323" s="2">
        <f t="shared" si="37"/>
        <v>0</v>
      </c>
      <c r="C323" s="2">
        <f t="shared" si="32"/>
        <v>1.0053096491487261</v>
      </c>
      <c r="D323" s="2">
        <f t="shared" si="33"/>
        <v>0.53529096818402411</v>
      </c>
      <c r="E323" s="2">
        <f>ROUND(D323/Quantization!$E$35,0)*Quantization!$E$35</f>
        <v>0.5</v>
      </c>
      <c r="F323" s="2">
        <f t="shared" si="38"/>
        <v>16.000000000000092</v>
      </c>
      <c r="G323" s="2">
        <f t="shared" si="39"/>
        <v>1600</v>
      </c>
      <c r="H323" s="2">
        <f t="shared" si="34"/>
        <v>5.0265482457436983</v>
      </c>
      <c r="I323" s="2">
        <f t="shared" si="35"/>
        <v>0.3090169943749751</v>
      </c>
    </row>
    <row r="324" spans="1:9">
      <c r="A324" s="2">
        <f t="shared" si="36"/>
        <v>3.2099999999999755</v>
      </c>
      <c r="B324" s="2">
        <f t="shared" si="37"/>
        <v>1</v>
      </c>
      <c r="C324" s="2">
        <f t="shared" ref="C324:C387" si="40">A324*$N$4/1000</f>
        <v>1.0084512418023159</v>
      </c>
      <c r="D324" s="2">
        <f t="shared" ref="D324:D387" si="41">0.999*COS(C324)</f>
        <v>0.53263844911645797</v>
      </c>
      <c r="E324" s="2">
        <f>ROUND(D324/Quantization!$E$35,0)*Quantization!$E$35</f>
        <v>0.5</v>
      </c>
      <c r="F324" s="2">
        <f t="shared" si="38"/>
        <v>16.050000000000093</v>
      </c>
      <c r="G324" s="2">
        <f t="shared" si="39"/>
        <v>1605</v>
      </c>
      <c r="H324" s="2">
        <f t="shared" ref="H324:H387" si="42">F324*$N$4/1000</f>
        <v>5.0422562090116472</v>
      </c>
      <c r="I324" s="2">
        <f t="shared" ref="I324:I387" si="43">COS(H324)</f>
        <v>0.32391741819817688</v>
      </c>
    </row>
    <row r="325" spans="1:9">
      <c r="A325" s="2">
        <f t="shared" ref="A325:A388" si="44">A324+0.01</f>
        <v>3.2199999999999753</v>
      </c>
      <c r="B325" s="2">
        <f t="shared" ref="B325:B388" si="45">MOD(B324+1,$B$1)</f>
        <v>2</v>
      </c>
      <c r="C325" s="2">
        <f t="shared" si="40"/>
        <v>1.0115928344559055</v>
      </c>
      <c r="D325" s="2">
        <f t="shared" si="41"/>
        <v>0.52998067312243402</v>
      </c>
      <c r="E325" s="2">
        <f>ROUND(D325/Quantization!$E$35,0)*Quantization!$E$35</f>
        <v>0.5</v>
      </c>
      <c r="F325" s="2">
        <f t="shared" ref="F325:F388" si="46">F324+0.01*$N$8</f>
        <v>16.100000000000094</v>
      </c>
      <c r="G325" s="2">
        <f t="shared" ref="G325:G388" si="47">G324+$N$8</f>
        <v>1610</v>
      </c>
      <c r="H325" s="2">
        <f t="shared" si="42"/>
        <v>5.0579641722795969</v>
      </c>
      <c r="I325" s="2">
        <f t="shared" si="43"/>
        <v>0.33873792024531946</v>
      </c>
    </row>
    <row r="326" spans="1:9">
      <c r="A326" s="2">
        <f t="shared" si="44"/>
        <v>3.2299999999999751</v>
      </c>
      <c r="B326" s="2">
        <f t="shared" si="45"/>
        <v>3</v>
      </c>
      <c r="C326" s="2">
        <f t="shared" si="40"/>
        <v>1.0147344271094954</v>
      </c>
      <c r="D326" s="2">
        <f t="shared" si="41"/>
        <v>0.52731766643312805</v>
      </c>
      <c r="E326" s="2">
        <f>ROUND(D326/Quantization!$E$35,0)*Quantization!$E$35</f>
        <v>0.5</v>
      </c>
      <c r="F326" s="2">
        <f t="shared" si="46"/>
        <v>16.150000000000095</v>
      </c>
      <c r="G326" s="2">
        <f t="shared" si="47"/>
        <v>1615</v>
      </c>
      <c r="H326" s="2">
        <f t="shared" si="42"/>
        <v>5.0736721355475458</v>
      </c>
      <c r="I326" s="2">
        <f t="shared" si="43"/>
        <v>0.35347484377928495</v>
      </c>
    </row>
    <row r="327" spans="1:9">
      <c r="A327" s="2">
        <f t="shared" si="44"/>
        <v>3.2399999999999749</v>
      </c>
      <c r="B327" s="2">
        <f t="shared" si="45"/>
        <v>4</v>
      </c>
      <c r="C327" s="2">
        <f t="shared" si="40"/>
        <v>1.0178760197630852</v>
      </c>
      <c r="D327" s="2">
        <f t="shared" si="41"/>
        <v>0.52464945533134111</v>
      </c>
      <c r="E327" s="2">
        <f>ROUND(D327/Quantization!$E$35,0)*Quantization!$E$35</f>
        <v>0.5</v>
      </c>
      <c r="F327" s="2">
        <f t="shared" si="46"/>
        <v>16.200000000000095</v>
      </c>
      <c r="G327" s="2">
        <f t="shared" si="47"/>
        <v>1620</v>
      </c>
      <c r="H327" s="2">
        <f t="shared" si="42"/>
        <v>5.0893800988154956</v>
      </c>
      <c r="I327" s="2">
        <f t="shared" si="43"/>
        <v>0.36812455268470634</v>
      </c>
    </row>
    <row r="328" spans="1:9">
      <c r="A328" s="2">
        <f t="shared" si="44"/>
        <v>3.2499999999999747</v>
      </c>
      <c r="B328" s="2">
        <f t="shared" si="45"/>
        <v>0</v>
      </c>
      <c r="C328" s="2">
        <f t="shared" si="40"/>
        <v>1.0210176124166748</v>
      </c>
      <c r="D328" s="2">
        <f t="shared" si="41"/>
        <v>0.5219760661512397</v>
      </c>
      <c r="E328" s="2">
        <f>ROUND(D328/Quantization!$E$35,0)*Quantization!$E$35</f>
        <v>0.5</v>
      </c>
      <c r="F328" s="2">
        <f t="shared" si="46"/>
        <v>16.250000000000096</v>
      </c>
      <c r="G328" s="2">
        <f t="shared" si="47"/>
        <v>1625</v>
      </c>
      <c r="H328" s="2">
        <f t="shared" si="42"/>
        <v>5.1050880620834445</v>
      </c>
      <c r="I328" s="2">
        <f t="shared" si="43"/>
        <v>0.38268343236511787</v>
      </c>
    </row>
    <row r="329" spans="1:9">
      <c r="A329" s="2">
        <f t="shared" si="44"/>
        <v>3.2599999999999745</v>
      </c>
      <c r="B329" s="2">
        <f t="shared" si="45"/>
        <v>1</v>
      </c>
      <c r="C329" s="2">
        <f t="shared" si="40"/>
        <v>1.0241592050702646</v>
      </c>
      <c r="D329" s="2">
        <f t="shared" si="41"/>
        <v>0.51929752527809558</v>
      </c>
      <c r="E329" s="2">
        <f>ROUND(D329/Quantization!$E$35,0)*Quantization!$E$35</f>
        <v>0.5</v>
      </c>
      <c r="F329" s="2">
        <f t="shared" si="46"/>
        <v>16.300000000000097</v>
      </c>
      <c r="G329" s="2">
        <f t="shared" si="47"/>
        <v>1630</v>
      </c>
      <c r="H329" s="2">
        <f t="shared" si="42"/>
        <v>5.1207960253513933</v>
      </c>
      <c r="I329" s="2">
        <f t="shared" si="43"/>
        <v>0.39714789063480849</v>
      </c>
    </row>
    <row r="330" spans="1:9">
      <c r="A330" s="2">
        <f t="shared" si="44"/>
        <v>3.2699999999999743</v>
      </c>
      <c r="B330" s="2">
        <f t="shared" si="45"/>
        <v>2</v>
      </c>
      <c r="C330" s="2">
        <f t="shared" si="40"/>
        <v>1.0273007977238542</v>
      </c>
      <c r="D330" s="2">
        <f t="shared" si="41"/>
        <v>0.51661385914802604</v>
      </c>
      <c r="E330" s="2">
        <f>ROUND(D330/Quantization!$E$35,0)*Quantization!$E$35</f>
        <v>0.5</v>
      </c>
      <c r="F330" s="2">
        <f t="shared" si="46"/>
        <v>16.350000000000097</v>
      </c>
      <c r="G330" s="2">
        <f t="shared" si="47"/>
        <v>1635</v>
      </c>
      <c r="H330" s="2">
        <f t="shared" si="42"/>
        <v>5.1365039886193422</v>
      </c>
      <c r="I330" s="2">
        <f t="shared" si="43"/>
        <v>0.41151435860513635</v>
      </c>
    </row>
    <row r="331" spans="1:9">
      <c r="A331" s="2">
        <f t="shared" si="44"/>
        <v>3.279999999999974</v>
      </c>
      <c r="B331" s="2">
        <f t="shared" si="45"/>
        <v>3</v>
      </c>
      <c r="C331" s="2">
        <f t="shared" si="40"/>
        <v>1.030442390377444</v>
      </c>
      <c r="D331" s="2">
        <f t="shared" si="41"/>
        <v>0.51392509424773192</v>
      </c>
      <c r="E331" s="2">
        <f>ROUND(D331/Quantization!$E$35,0)*Quantization!$E$35</f>
        <v>0.5</v>
      </c>
      <c r="F331" s="2">
        <f t="shared" si="46"/>
        <v>16.400000000000098</v>
      </c>
      <c r="G331" s="2">
        <f t="shared" si="47"/>
        <v>1640</v>
      </c>
      <c r="H331" s="2">
        <f t="shared" si="42"/>
        <v>5.1522119518872911</v>
      </c>
      <c r="I331" s="2">
        <f t="shared" si="43"/>
        <v>0.42577929156509997</v>
      </c>
    </row>
    <row r="332" spans="1:9">
      <c r="A332" s="2">
        <f t="shared" si="44"/>
        <v>3.2899999999999738</v>
      </c>
      <c r="B332" s="2">
        <f t="shared" si="45"/>
        <v>4</v>
      </c>
      <c r="C332" s="2">
        <f t="shared" si="40"/>
        <v>1.0335839830310338</v>
      </c>
      <c r="D332" s="2">
        <f t="shared" si="41"/>
        <v>0.51123125711423756</v>
      </c>
      <c r="E332" s="2">
        <f>ROUND(D332/Quantization!$E$35,0)*Quantization!$E$35</f>
        <v>0.5</v>
      </c>
      <c r="F332" s="2">
        <f t="shared" si="46"/>
        <v>16.450000000000099</v>
      </c>
      <c r="G332" s="2">
        <f t="shared" si="47"/>
        <v>1645</v>
      </c>
      <c r="H332" s="2">
        <f t="shared" si="42"/>
        <v>5.1679199151552409</v>
      </c>
      <c r="I332" s="2">
        <f t="shared" si="43"/>
        <v>0.43993916985594295</v>
      </c>
    </row>
    <row r="333" spans="1:9">
      <c r="A333" s="2">
        <f t="shared" si="44"/>
        <v>3.2999999999999736</v>
      </c>
      <c r="B333" s="2">
        <f t="shared" si="45"/>
        <v>0</v>
      </c>
      <c r="C333" s="2">
        <f t="shared" si="40"/>
        <v>1.0367255756846234</v>
      </c>
      <c r="D333" s="2">
        <f t="shared" si="41"/>
        <v>0.50853237433462817</v>
      </c>
      <c r="E333" s="2">
        <f>ROUND(D333/Quantization!$E$35,0)*Quantization!$E$35</f>
        <v>0.5</v>
      </c>
      <c r="F333" s="2">
        <f t="shared" si="46"/>
        <v>16.500000000000099</v>
      </c>
      <c r="G333" s="2">
        <f t="shared" si="47"/>
        <v>1650</v>
      </c>
      <c r="H333" s="2">
        <f t="shared" si="42"/>
        <v>5.1836278784231897</v>
      </c>
      <c r="I333" s="2">
        <f t="shared" si="43"/>
        <v>0.45399049973957428</v>
      </c>
    </row>
    <row r="334" spans="1:9">
      <c r="A334" s="2">
        <f t="shared" si="44"/>
        <v>3.3099999999999734</v>
      </c>
      <c r="B334" s="2">
        <f t="shared" si="45"/>
        <v>1</v>
      </c>
      <c r="C334" s="2">
        <f t="shared" si="40"/>
        <v>1.039867168338213</v>
      </c>
      <c r="D334" s="2">
        <f t="shared" si="41"/>
        <v>0.50582847254578678</v>
      </c>
      <c r="E334" s="2">
        <f>ROUND(D334/Quantization!$E$35,0)*Quantization!$E$35</f>
        <v>0.5</v>
      </c>
      <c r="F334" s="2">
        <f t="shared" si="46"/>
        <v>16.5500000000001</v>
      </c>
      <c r="G334" s="2">
        <f t="shared" si="47"/>
        <v>1655</v>
      </c>
      <c r="H334" s="2">
        <f t="shared" si="42"/>
        <v>5.1993358416911395</v>
      </c>
      <c r="I334" s="2">
        <f t="shared" si="43"/>
        <v>0.46792981426060137</v>
      </c>
    </row>
    <row r="335" spans="1:9">
      <c r="A335" s="2">
        <f t="shared" si="44"/>
        <v>3.3199999999999732</v>
      </c>
      <c r="B335" s="2">
        <f t="shared" si="45"/>
        <v>2</v>
      </c>
      <c r="C335" s="2">
        <f t="shared" si="40"/>
        <v>1.0430087609918031</v>
      </c>
      <c r="D335" s="2">
        <f t="shared" si="41"/>
        <v>0.50311957843413224</v>
      </c>
      <c r="E335" s="2">
        <f>ROUND(D335/Quantization!$E$35,0)*Quantization!$E$35</f>
        <v>0.5</v>
      </c>
      <c r="F335" s="2">
        <f t="shared" si="46"/>
        <v>16.600000000000101</v>
      </c>
      <c r="G335" s="2">
        <f t="shared" si="47"/>
        <v>1660</v>
      </c>
      <c r="H335" s="2">
        <f t="shared" si="42"/>
        <v>5.2150438049590884</v>
      </c>
      <c r="I335" s="2">
        <f t="shared" si="43"/>
        <v>0.48175367410174297</v>
      </c>
    </row>
    <row r="336" spans="1:9">
      <c r="A336" s="2">
        <f t="shared" si="44"/>
        <v>3.329999999999973</v>
      </c>
      <c r="B336" s="2">
        <f t="shared" si="45"/>
        <v>3</v>
      </c>
      <c r="C336" s="2">
        <f t="shared" si="40"/>
        <v>1.0461503536453927</v>
      </c>
      <c r="D336" s="2">
        <f t="shared" si="41"/>
        <v>0.50040571873535655</v>
      </c>
      <c r="E336" s="2">
        <f>ROUND(D336/Quantization!$E$35,0)*Quantization!$E$35</f>
        <v>0.5</v>
      </c>
      <c r="F336" s="2">
        <f t="shared" si="46"/>
        <v>16.650000000000102</v>
      </c>
      <c r="G336" s="2">
        <f t="shared" si="47"/>
        <v>1665</v>
      </c>
      <c r="H336" s="2">
        <f t="shared" si="42"/>
        <v>5.2307517682270372</v>
      </c>
      <c r="I336" s="2">
        <f t="shared" si="43"/>
        <v>0.49545866843243491</v>
      </c>
    </row>
    <row r="337" spans="1:9">
      <c r="A337" s="2">
        <f t="shared" si="44"/>
        <v>3.3399999999999728</v>
      </c>
      <c r="B337" s="2">
        <f t="shared" si="45"/>
        <v>4</v>
      </c>
      <c r="C337" s="2">
        <f t="shared" si="40"/>
        <v>1.0492919462989823</v>
      </c>
      <c r="D337" s="2">
        <f t="shared" si="41"/>
        <v>0.49768692023415889</v>
      </c>
      <c r="E337" s="2">
        <f>ROUND(D337/Quantization!$E$35,0)*Quantization!$E$35</f>
        <v>0.5</v>
      </c>
      <c r="F337" s="2">
        <f t="shared" si="46"/>
        <v>16.700000000000102</v>
      </c>
      <c r="G337" s="2">
        <f t="shared" si="47"/>
        <v>1670</v>
      </c>
      <c r="H337" s="2">
        <f t="shared" si="42"/>
        <v>5.246459731494987</v>
      </c>
      <c r="I337" s="2">
        <f t="shared" si="43"/>
        <v>0.50904141575039907</v>
      </c>
    </row>
    <row r="338" spans="1:9">
      <c r="A338" s="2">
        <f t="shared" si="44"/>
        <v>3.3499999999999726</v>
      </c>
      <c r="B338" s="2">
        <f t="shared" si="45"/>
        <v>0</v>
      </c>
      <c r="C338" s="2">
        <f t="shared" si="40"/>
        <v>1.0524335389525721</v>
      </c>
      <c r="D338" s="2">
        <f t="shared" si="41"/>
        <v>0.49496320976398261</v>
      </c>
      <c r="E338" s="2">
        <f>ROUND(D338/Quantization!$E$35,0)*Quantization!$E$35</f>
        <v>0.5</v>
      </c>
      <c r="F338" s="2">
        <f t="shared" si="46"/>
        <v>16.750000000000103</v>
      </c>
      <c r="G338" s="2">
        <f t="shared" si="47"/>
        <v>1675</v>
      </c>
      <c r="H338" s="2">
        <f t="shared" si="42"/>
        <v>5.2621676947629359</v>
      </c>
      <c r="I338" s="2">
        <f t="shared" si="43"/>
        <v>0.52249856471597633</v>
      </c>
    </row>
    <row r="339" spans="1:9">
      <c r="A339" s="2">
        <f t="shared" si="44"/>
        <v>3.3599999999999723</v>
      </c>
      <c r="B339" s="2">
        <f t="shared" si="45"/>
        <v>1</v>
      </c>
      <c r="C339" s="2">
        <f t="shared" si="40"/>
        <v>1.0555751316061619</v>
      </c>
      <c r="D339" s="2">
        <f t="shared" si="41"/>
        <v>0.49223461420675074</v>
      </c>
      <c r="E339" s="2">
        <f>ROUND(D339/Quantization!$E$35,0)*Quantization!$E$35</f>
        <v>0.5</v>
      </c>
      <c r="F339" s="2">
        <f t="shared" si="46"/>
        <v>16.800000000000104</v>
      </c>
      <c r="G339" s="2">
        <f t="shared" si="47"/>
        <v>1680</v>
      </c>
      <c r="H339" s="2">
        <f t="shared" si="42"/>
        <v>5.2778756580308857</v>
      </c>
      <c r="I339" s="2">
        <f t="shared" si="43"/>
        <v>0.53582679497902452</v>
      </c>
    </row>
    <row r="340" spans="1:9">
      <c r="A340" s="2">
        <f t="shared" si="44"/>
        <v>3.3699999999999721</v>
      </c>
      <c r="B340" s="2">
        <f t="shared" si="45"/>
        <v>2</v>
      </c>
      <c r="C340" s="2">
        <f t="shared" si="40"/>
        <v>1.0587167242597515</v>
      </c>
      <c r="D340" s="2">
        <f t="shared" si="41"/>
        <v>0.48950116049260006</v>
      </c>
      <c r="E340" s="2">
        <f>ROUND(D340/Quantization!$E$35,0)*Quantization!$E$35</f>
        <v>0.5</v>
      </c>
      <c r="F340" s="2">
        <f t="shared" si="46"/>
        <v>16.850000000000104</v>
      </c>
      <c r="G340" s="2">
        <f t="shared" si="47"/>
        <v>1685</v>
      </c>
      <c r="H340" s="2">
        <f t="shared" si="42"/>
        <v>5.2935836212988345</v>
      </c>
      <c r="I340" s="2">
        <f t="shared" si="43"/>
        <v>0.54902281799815922</v>
      </c>
    </row>
    <row r="341" spans="1:9">
      <c r="A341" s="2">
        <f t="shared" si="44"/>
        <v>3.3799999999999719</v>
      </c>
      <c r="B341" s="2">
        <f t="shared" si="45"/>
        <v>3</v>
      </c>
      <c r="C341" s="2">
        <f t="shared" si="40"/>
        <v>1.0618583169133413</v>
      </c>
      <c r="D341" s="2">
        <f t="shared" si="41"/>
        <v>0.48676287559961467</v>
      </c>
      <c r="E341" s="2">
        <f>ROUND(D341/Quantization!$E$35,0)*Quantization!$E$35</f>
        <v>0.5</v>
      </c>
      <c r="F341" s="2">
        <f t="shared" si="46"/>
        <v>16.900000000000105</v>
      </c>
      <c r="G341" s="2">
        <f t="shared" si="47"/>
        <v>1690</v>
      </c>
      <c r="H341" s="2">
        <f t="shared" si="42"/>
        <v>5.3092915845667843</v>
      </c>
      <c r="I341" s="2">
        <f t="shared" si="43"/>
        <v>0.56208337785215845</v>
      </c>
    </row>
    <row r="342" spans="1:9">
      <c r="A342" s="2">
        <f t="shared" si="44"/>
        <v>3.3899999999999717</v>
      </c>
      <c r="B342" s="2">
        <f t="shared" si="45"/>
        <v>4</v>
      </c>
      <c r="C342" s="2">
        <f t="shared" si="40"/>
        <v>1.0649999095669311</v>
      </c>
      <c r="D342" s="2">
        <f t="shared" si="41"/>
        <v>0.48401978655356126</v>
      </c>
      <c r="E342" s="2">
        <f>ROUND(D342/Quantization!$E$35,0)*Quantization!$E$35</f>
        <v>0.5</v>
      </c>
      <c r="F342" s="2">
        <f t="shared" si="46"/>
        <v>16.950000000000106</v>
      </c>
      <c r="G342" s="2">
        <f t="shared" si="47"/>
        <v>1695</v>
      </c>
      <c r="H342" s="2">
        <f t="shared" si="42"/>
        <v>5.3249995478347332</v>
      </c>
      <c r="I342" s="2">
        <f t="shared" si="43"/>
        <v>0.5750052520433061</v>
      </c>
    </row>
    <row r="343" spans="1:9">
      <c r="A343" s="2">
        <f t="shared" si="44"/>
        <v>3.3999999999999715</v>
      </c>
      <c r="B343" s="2">
        <f t="shared" si="45"/>
        <v>0</v>
      </c>
      <c r="C343" s="2">
        <f t="shared" si="40"/>
        <v>1.0681415022205207</v>
      </c>
      <c r="D343" s="2">
        <f t="shared" si="41"/>
        <v>0.4812719204276214</v>
      </c>
      <c r="E343" s="2">
        <f>ROUND(D343/Quantization!$E$35,0)*Quantization!$E$35</f>
        <v>0.5</v>
      </c>
      <c r="F343" s="2">
        <f t="shared" si="46"/>
        <v>17.000000000000107</v>
      </c>
      <c r="G343" s="2">
        <f t="shared" si="47"/>
        <v>1700</v>
      </c>
      <c r="H343" s="2">
        <f t="shared" si="42"/>
        <v>5.340707511102682</v>
      </c>
      <c r="I343" s="2">
        <f t="shared" si="43"/>
        <v>0.58778525229250023</v>
      </c>
    </row>
    <row r="344" spans="1:9">
      <c r="A344" s="2">
        <f t="shared" si="44"/>
        <v>3.4099999999999713</v>
      </c>
      <c r="B344" s="2">
        <f t="shared" si="45"/>
        <v>1</v>
      </c>
      <c r="C344" s="2">
        <f t="shared" si="40"/>
        <v>1.0712830948741106</v>
      </c>
      <c r="D344" s="2">
        <f t="shared" si="41"/>
        <v>0.47851930434212414</v>
      </c>
      <c r="E344" s="2">
        <f>ROUND(D344/Quantization!$E$35,0)*Quantization!$E$35</f>
        <v>0.5</v>
      </c>
      <c r="F344" s="2">
        <f t="shared" si="46"/>
        <v>17.050000000000107</v>
      </c>
      <c r="G344" s="2">
        <f t="shared" si="47"/>
        <v>1705</v>
      </c>
      <c r="H344" s="2">
        <f t="shared" si="42"/>
        <v>5.3564154743706309</v>
      </c>
      <c r="I344" s="2">
        <f t="shared" si="43"/>
        <v>0.60042022532591077</v>
      </c>
    </row>
    <row r="345" spans="1:9">
      <c r="A345" s="2">
        <f t="shared" si="44"/>
        <v>3.4199999999999711</v>
      </c>
      <c r="B345" s="2">
        <f t="shared" si="45"/>
        <v>2</v>
      </c>
      <c r="C345" s="2">
        <f t="shared" si="40"/>
        <v>1.0744246875277002</v>
      </c>
      <c r="D345" s="2">
        <f t="shared" si="41"/>
        <v>0.47576196546427924</v>
      </c>
      <c r="E345" s="2">
        <f>ROUND(D345/Quantization!$E$35,0)*Quantization!$E$35</f>
        <v>0.5</v>
      </c>
      <c r="F345" s="2">
        <f t="shared" si="46"/>
        <v>17.100000000000108</v>
      </c>
      <c r="G345" s="2">
        <f t="shared" si="47"/>
        <v>1710</v>
      </c>
      <c r="H345" s="2">
        <f t="shared" si="42"/>
        <v>5.3721234376385798</v>
      </c>
      <c r="I345" s="2">
        <f t="shared" si="43"/>
        <v>0.61290705365300291</v>
      </c>
    </row>
    <row r="346" spans="1:9">
      <c r="A346" s="2">
        <f t="shared" si="44"/>
        <v>3.4299999999999708</v>
      </c>
      <c r="B346" s="2">
        <f t="shared" si="45"/>
        <v>3</v>
      </c>
      <c r="C346" s="2">
        <f t="shared" si="40"/>
        <v>1.07756628018129</v>
      </c>
      <c r="D346" s="2">
        <f t="shared" si="41"/>
        <v>0.47299993100790783</v>
      </c>
      <c r="E346" s="2">
        <f>ROUND(D346/Quantization!$E$35,0)*Quantization!$E$35</f>
        <v>0.5</v>
      </c>
      <c r="F346" s="2">
        <f t="shared" si="46"/>
        <v>17.150000000000109</v>
      </c>
      <c r="G346" s="2">
        <f t="shared" si="47"/>
        <v>1715</v>
      </c>
      <c r="H346" s="2">
        <f t="shared" si="42"/>
        <v>5.3878314009065296</v>
      </c>
      <c r="I346" s="2">
        <f t="shared" si="43"/>
        <v>0.62524265633573184</v>
      </c>
    </row>
    <row r="347" spans="1:9">
      <c r="A347" s="2">
        <f t="shared" si="44"/>
        <v>3.4399999999999706</v>
      </c>
      <c r="B347" s="2">
        <f t="shared" si="45"/>
        <v>4</v>
      </c>
      <c r="C347" s="2">
        <f t="shared" si="40"/>
        <v>1.0807078728348798</v>
      </c>
      <c r="D347" s="2">
        <f t="shared" si="41"/>
        <v>0.4702332282331752</v>
      </c>
      <c r="E347" s="2">
        <f>ROUND(D347/Quantization!$E$35,0)*Quantization!$E$35</f>
        <v>0.5</v>
      </c>
      <c r="F347" s="2">
        <f t="shared" si="46"/>
        <v>17.200000000000109</v>
      </c>
      <c r="G347" s="2">
        <f t="shared" si="47"/>
        <v>1720</v>
      </c>
      <c r="H347" s="2">
        <f t="shared" si="42"/>
        <v>5.4035393641744784</v>
      </c>
      <c r="I347" s="2">
        <f t="shared" si="43"/>
        <v>0.63742398974871595</v>
      </c>
    </row>
    <row r="348" spans="1:9">
      <c r="A348" s="2">
        <f t="shared" si="44"/>
        <v>3.4499999999999704</v>
      </c>
      <c r="B348" s="2">
        <f t="shared" si="45"/>
        <v>0</v>
      </c>
      <c r="C348" s="2">
        <f t="shared" si="40"/>
        <v>1.0838494654884694</v>
      </c>
      <c r="D348" s="2">
        <f t="shared" si="41"/>
        <v>0.46746188444632097</v>
      </c>
      <c r="E348" s="2">
        <f>ROUND(D348/Quantization!$E$35,0)*Quantization!$E$35</f>
        <v>0.5</v>
      </c>
      <c r="F348" s="2">
        <f t="shared" si="46"/>
        <v>17.25000000000011</v>
      </c>
      <c r="G348" s="2">
        <f t="shared" si="47"/>
        <v>1725</v>
      </c>
      <c r="H348" s="2">
        <f t="shared" si="42"/>
        <v>5.4192473274424282</v>
      </c>
      <c r="I348" s="2">
        <f t="shared" si="43"/>
        <v>0.64944804833021019</v>
      </c>
    </row>
    <row r="349" spans="1:9">
      <c r="A349" s="2">
        <f t="shared" si="44"/>
        <v>3.4599999999999702</v>
      </c>
      <c r="B349" s="2">
        <f t="shared" si="45"/>
        <v>1</v>
      </c>
      <c r="C349" s="2">
        <f t="shared" si="40"/>
        <v>1.086991058142059</v>
      </c>
      <c r="D349" s="2">
        <f t="shared" si="41"/>
        <v>0.46468592699938926</v>
      </c>
      <c r="E349" s="2">
        <f>ROUND(D349/Quantization!$E$35,0)*Quantization!$E$35</f>
        <v>0.5</v>
      </c>
      <c r="F349" s="2">
        <f t="shared" si="46"/>
        <v>17.300000000000111</v>
      </c>
      <c r="G349" s="2">
        <f t="shared" si="47"/>
        <v>1730</v>
      </c>
      <c r="H349" s="2">
        <f t="shared" si="42"/>
        <v>5.4349552907103771</v>
      </c>
      <c r="I349" s="2">
        <f t="shared" si="43"/>
        <v>0.66131186532367792</v>
      </c>
    </row>
    <row r="350" spans="1:9">
      <c r="A350" s="2">
        <f t="shared" si="44"/>
        <v>3.46999999999997</v>
      </c>
      <c r="B350" s="2">
        <f t="shared" si="45"/>
        <v>2</v>
      </c>
      <c r="C350" s="2">
        <f t="shared" si="40"/>
        <v>1.090132650795649</v>
      </c>
      <c r="D350" s="2">
        <f t="shared" si="41"/>
        <v>0.46190538328995895</v>
      </c>
      <c r="E350" s="2">
        <f>ROUND(D350/Quantization!$E$35,0)*Quantization!$E$35</f>
        <v>0.5</v>
      </c>
      <c r="F350" s="2">
        <f t="shared" si="46"/>
        <v>17.350000000000112</v>
      </c>
      <c r="G350" s="2">
        <f t="shared" si="47"/>
        <v>1735</v>
      </c>
      <c r="H350" s="2">
        <f t="shared" si="42"/>
        <v>5.4506632539783268</v>
      </c>
      <c r="I350" s="2">
        <f t="shared" si="43"/>
        <v>0.67301251350979963</v>
      </c>
    </row>
    <row r="351" spans="1:9">
      <c r="A351" s="2">
        <f t="shared" si="44"/>
        <v>3.4799999999999698</v>
      </c>
      <c r="B351" s="2">
        <f t="shared" si="45"/>
        <v>3</v>
      </c>
      <c r="C351" s="2">
        <f t="shared" si="40"/>
        <v>1.0932742434492386</v>
      </c>
      <c r="D351" s="2">
        <f t="shared" si="41"/>
        <v>0.45912028076087474</v>
      </c>
      <c r="E351" s="2">
        <f>ROUND(D351/Quantization!$E$35,0)*Quantization!$E$35</f>
        <v>0.5</v>
      </c>
      <c r="F351" s="2">
        <f t="shared" si="46"/>
        <v>17.400000000000112</v>
      </c>
      <c r="G351" s="2">
        <f t="shared" si="47"/>
        <v>1740</v>
      </c>
      <c r="H351" s="2">
        <f t="shared" si="42"/>
        <v>5.4663712172462757</v>
      </c>
      <c r="I351" s="2">
        <f t="shared" si="43"/>
        <v>0.68454710592871459</v>
      </c>
    </row>
    <row r="352" spans="1:9">
      <c r="A352" s="2">
        <f t="shared" si="44"/>
        <v>3.4899999999999696</v>
      </c>
      <c r="B352" s="2">
        <f t="shared" si="45"/>
        <v>4</v>
      </c>
      <c r="C352" s="2">
        <f t="shared" si="40"/>
        <v>1.0964158361028282</v>
      </c>
      <c r="D352" s="2">
        <f t="shared" si="41"/>
        <v>0.45633064689997371</v>
      </c>
      <c r="E352" s="2">
        <f>ROUND(D352/Quantization!$E$35,0)*Quantization!$E$35</f>
        <v>0.5</v>
      </c>
      <c r="F352" s="2">
        <f t="shared" si="46"/>
        <v>17.450000000000113</v>
      </c>
      <c r="G352" s="2">
        <f t="shared" si="47"/>
        <v>1745</v>
      </c>
      <c r="H352" s="2">
        <f t="shared" si="42"/>
        <v>5.4820791805142246</v>
      </c>
      <c r="I352" s="2">
        <f t="shared" si="43"/>
        <v>0.69591279659233973</v>
      </c>
    </row>
    <row r="353" spans="1:9">
      <c r="A353" s="2">
        <f t="shared" si="44"/>
        <v>3.4999999999999694</v>
      </c>
      <c r="B353" s="2">
        <f t="shared" si="45"/>
        <v>0</v>
      </c>
      <c r="C353" s="2">
        <f t="shared" si="40"/>
        <v>1.099557428756418</v>
      </c>
      <c r="D353" s="2">
        <f t="shared" si="41"/>
        <v>0.45353650923981581</v>
      </c>
      <c r="E353" s="2">
        <f>ROUND(D353/Quantization!$E$35,0)*Quantization!$E$35</f>
        <v>0.5</v>
      </c>
      <c r="F353" s="2">
        <f t="shared" si="46"/>
        <v>17.500000000000114</v>
      </c>
      <c r="G353" s="2">
        <f t="shared" si="47"/>
        <v>1750</v>
      </c>
      <c r="H353" s="2">
        <f t="shared" si="42"/>
        <v>5.4977871437821744</v>
      </c>
      <c r="I353" s="2">
        <f t="shared" si="43"/>
        <v>0.70710678118657311</v>
      </c>
    </row>
    <row r="354" spans="1:9">
      <c r="A354" s="2">
        <f t="shared" si="44"/>
        <v>3.5099999999999691</v>
      </c>
      <c r="B354" s="2">
        <f t="shared" si="45"/>
        <v>1</v>
      </c>
      <c r="C354" s="2">
        <f t="shared" si="40"/>
        <v>1.1026990214100079</v>
      </c>
      <c r="D354" s="2">
        <f t="shared" si="41"/>
        <v>0.45073789535741171</v>
      </c>
      <c r="E354" s="2">
        <f>ROUND(D354/Quantization!$E$35,0)*Quantization!$E$35</f>
        <v>0.5</v>
      </c>
      <c r="F354" s="2">
        <f t="shared" si="46"/>
        <v>17.550000000000114</v>
      </c>
      <c r="G354" s="2">
        <f t="shared" si="47"/>
        <v>1755</v>
      </c>
      <c r="H354" s="2">
        <f t="shared" si="42"/>
        <v>5.5134951070501232</v>
      </c>
      <c r="I354" s="2">
        <f t="shared" si="43"/>
        <v>0.71812629776321391</v>
      </c>
    </row>
    <row r="355" spans="1:9">
      <c r="A355" s="2">
        <f t="shared" si="44"/>
        <v>3.5199999999999689</v>
      </c>
      <c r="B355" s="2">
        <f t="shared" si="45"/>
        <v>2</v>
      </c>
      <c r="C355" s="2">
        <f t="shared" si="40"/>
        <v>1.1058406140635975</v>
      </c>
      <c r="D355" s="2">
        <f t="shared" si="41"/>
        <v>0.44793483287395097</v>
      </c>
      <c r="E355" s="2">
        <f>ROUND(D355/Quantization!$E$35,0)*Quantization!$E$35</f>
        <v>0.5</v>
      </c>
      <c r="F355" s="2">
        <f t="shared" si="46"/>
        <v>17.600000000000115</v>
      </c>
      <c r="G355" s="2">
        <f t="shared" si="47"/>
        <v>1760</v>
      </c>
      <c r="H355" s="2">
        <f t="shared" si="42"/>
        <v>5.529203070318073</v>
      </c>
      <c r="I355" s="2">
        <f t="shared" si="43"/>
        <v>0.72896862742143675</v>
      </c>
    </row>
    <row r="356" spans="1:9">
      <c r="A356" s="2">
        <f t="shared" si="44"/>
        <v>3.5299999999999687</v>
      </c>
      <c r="B356" s="2">
        <f t="shared" si="45"/>
        <v>3</v>
      </c>
      <c r="C356" s="2">
        <f t="shared" si="40"/>
        <v>1.1089822067171873</v>
      </c>
      <c r="D356" s="2">
        <f t="shared" si="41"/>
        <v>0.44512734945452809</v>
      </c>
      <c r="E356" s="2">
        <f>ROUND(D356/Quantization!$E$35,0)*Quantization!$E$35</f>
        <v>0.5</v>
      </c>
      <c r="F356" s="2">
        <f t="shared" si="46"/>
        <v>17.650000000000116</v>
      </c>
      <c r="G356" s="2">
        <f t="shared" si="47"/>
        <v>1765</v>
      </c>
      <c r="H356" s="2">
        <f t="shared" si="42"/>
        <v>5.544911033586021</v>
      </c>
      <c r="I356" s="2">
        <f t="shared" si="43"/>
        <v>0.73963109497863389</v>
      </c>
    </row>
    <row r="357" spans="1:9">
      <c r="A357" s="2">
        <f t="shared" si="44"/>
        <v>3.5399999999999685</v>
      </c>
      <c r="B357" s="2">
        <f t="shared" si="45"/>
        <v>4</v>
      </c>
      <c r="C357" s="2">
        <f t="shared" si="40"/>
        <v>1.1121237993707769</v>
      </c>
      <c r="D357" s="2">
        <f t="shared" si="41"/>
        <v>0.44231547280787153</v>
      </c>
      <c r="E357" s="2">
        <f>ROUND(D357/Quantization!$E$35,0)*Quantization!$E$35</f>
        <v>0.5</v>
      </c>
      <c r="F357" s="2">
        <f t="shared" si="46"/>
        <v>17.700000000000117</v>
      </c>
      <c r="G357" s="2">
        <f t="shared" si="47"/>
        <v>1770</v>
      </c>
      <c r="H357" s="2">
        <f t="shared" si="42"/>
        <v>5.5606189968539708</v>
      </c>
      <c r="I357" s="2">
        <f t="shared" si="43"/>
        <v>0.7501110696304838</v>
      </c>
    </row>
    <row r="358" spans="1:9">
      <c r="A358" s="2">
        <f t="shared" si="44"/>
        <v>3.5499999999999683</v>
      </c>
      <c r="B358" s="2">
        <f t="shared" si="45"/>
        <v>0</v>
      </c>
      <c r="C358" s="2">
        <f t="shared" si="40"/>
        <v>1.1152653920243667</v>
      </c>
      <c r="D358" s="2">
        <f t="shared" si="41"/>
        <v>0.43949923068606811</v>
      </c>
      <c r="E358" s="2">
        <f>ROUND(D358/Quantization!$E$35,0)*Quantization!$E$35</f>
        <v>0.5</v>
      </c>
      <c r="F358" s="2">
        <f t="shared" si="46"/>
        <v>17.750000000000117</v>
      </c>
      <c r="G358" s="2">
        <f t="shared" si="47"/>
        <v>1775</v>
      </c>
      <c r="H358" s="2">
        <f t="shared" si="42"/>
        <v>5.5763269601219196</v>
      </c>
      <c r="I358" s="2">
        <f t="shared" si="43"/>
        <v>0.76040596560005469</v>
      </c>
    </row>
    <row r="359" spans="1:9">
      <c r="A359" s="2">
        <f t="shared" si="44"/>
        <v>3.5599999999999681</v>
      </c>
      <c r="B359" s="2">
        <f t="shared" si="45"/>
        <v>1</v>
      </c>
      <c r="C359" s="2">
        <f t="shared" si="40"/>
        <v>1.1184069846779565</v>
      </c>
      <c r="D359" s="2">
        <f t="shared" si="41"/>
        <v>0.43667865088429081</v>
      </c>
      <c r="E359" s="2">
        <f>ROUND(D359/Quantization!$E$35,0)*Quantization!$E$35</f>
        <v>0.5</v>
      </c>
      <c r="F359" s="2">
        <f t="shared" si="46"/>
        <v>17.800000000000118</v>
      </c>
      <c r="G359" s="2">
        <f t="shared" si="47"/>
        <v>1780</v>
      </c>
      <c r="H359" s="2">
        <f t="shared" si="42"/>
        <v>5.5920349233898685</v>
      </c>
      <c r="I359" s="2">
        <f t="shared" si="43"/>
        <v>0.77051324277581257</v>
      </c>
    </row>
    <row r="360" spans="1:9">
      <c r="A360" s="2">
        <f t="shared" si="44"/>
        <v>3.5699999999999679</v>
      </c>
      <c r="B360" s="2">
        <f t="shared" si="45"/>
        <v>2</v>
      </c>
      <c r="C360" s="2">
        <f t="shared" si="40"/>
        <v>1.1215485773315461</v>
      </c>
      <c r="D360" s="2">
        <f t="shared" si="41"/>
        <v>0.43385376124052388</v>
      </c>
      <c r="E360" s="2">
        <f>ROUND(D360/Quantization!$E$35,0)*Quantization!$E$35</f>
        <v>0.5</v>
      </c>
      <c r="F360" s="2">
        <f t="shared" si="46"/>
        <v>17.850000000000119</v>
      </c>
      <c r="G360" s="2">
        <f t="shared" si="47"/>
        <v>1785</v>
      </c>
      <c r="H360" s="2">
        <f t="shared" si="42"/>
        <v>5.6077428866578183</v>
      </c>
      <c r="I360" s="2">
        <f t="shared" si="43"/>
        <v>0.78043040733835312</v>
      </c>
    </row>
    <row r="361" spans="1:9">
      <c r="A361" s="2">
        <f t="shared" si="44"/>
        <v>3.5799999999999677</v>
      </c>
      <c r="B361" s="2">
        <f t="shared" si="45"/>
        <v>3</v>
      </c>
      <c r="C361" s="2">
        <f t="shared" si="40"/>
        <v>1.1246901699851357</v>
      </c>
      <c r="D361" s="2">
        <f t="shared" si="41"/>
        <v>0.43102458963528728</v>
      </c>
      <c r="E361" s="2">
        <f>ROUND(D361/Quantization!$E$35,0)*Quantization!$E$35</f>
        <v>0.5</v>
      </c>
      <c r="F361" s="2">
        <f t="shared" si="46"/>
        <v>17.900000000000119</v>
      </c>
      <c r="G361" s="2">
        <f t="shared" si="47"/>
        <v>1790</v>
      </c>
      <c r="H361" s="2">
        <f t="shared" si="42"/>
        <v>5.6234508499257672</v>
      </c>
      <c r="I361" s="2">
        <f t="shared" si="43"/>
        <v>0.79015501237571317</v>
      </c>
    </row>
    <row r="362" spans="1:9">
      <c r="A362" s="2">
        <f t="shared" si="44"/>
        <v>3.5899999999999674</v>
      </c>
      <c r="B362" s="2">
        <f t="shared" si="45"/>
        <v>4</v>
      </c>
      <c r="C362" s="2">
        <f t="shared" si="40"/>
        <v>1.1278317626387258</v>
      </c>
      <c r="D362" s="2">
        <f t="shared" si="41"/>
        <v>0.42819116399136226</v>
      </c>
      <c r="E362" s="2">
        <f>ROUND(D362/Quantization!$E$35,0)*Quantization!$E$35</f>
        <v>0.5</v>
      </c>
      <c r="F362" s="2">
        <f t="shared" si="46"/>
        <v>17.95000000000012</v>
      </c>
      <c r="G362" s="2">
        <f t="shared" si="47"/>
        <v>1795</v>
      </c>
      <c r="H362" s="2">
        <f t="shared" si="42"/>
        <v>5.6391588131937169</v>
      </c>
      <c r="I362" s="2">
        <f t="shared" si="43"/>
        <v>0.79968465848711334</v>
      </c>
    </row>
    <row r="363" spans="1:9">
      <c r="A363" s="2">
        <f t="shared" si="44"/>
        <v>3.5999999999999672</v>
      </c>
      <c r="B363" s="2">
        <f t="shared" si="45"/>
        <v>0</v>
      </c>
      <c r="C363" s="2">
        <f t="shared" si="40"/>
        <v>1.1309733552923154</v>
      </c>
      <c r="D363" s="2">
        <f t="shared" si="41"/>
        <v>0.42535351227351681</v>
      </c>
      <c r="E363" s="2">
        <f>ROUND(D363/Quantization!$E$35,0)*Quantization!$E$35</f>
        <v>0.5</v>
      </c>
      <c r="F363" s="2">
        <f t="shared" si="46"/>
        <v>18.000000000000121</v>
      </c>
      <c r="G363" s="2">
        <f t="shared" si="47"/>
        <v>1800</v>
      </c>
      <c r="H363" s="2">
        <f t="shared" si="42"/>
        <v>5.6548667764616658</v>
      </c>
      <c r="I363" s="2">
        <f t="shared" si="43"/>
        <v>0.80901699437496977</v>
      </c>
    </row>
    <row r="364" spans="1:9">
      <c r="A364" s="2">
        <f t="shared" si="44"/>
        <v>3.609999999999967</v>
      </c>
      <c r="B364" s="2">
        <f t="shared" si="45"/>
        <v>1</v>
      </c>
      <c r="C364" s="2">
        <f t="shared" si="40"/>
        <v>1.1341149479459049</v>
      </c>
      <c r="D364" s="2">
        <f t="shared" si="41"/>
        <v>0.42251166248822736</v>
      </c>
      <c r="E364" s="2">
        <f>ROUND(D364/Quantization!$E$35,0)*Quantization!$E$35</f>
        <v>0.5</v>
      </c>
      <c r="F364" s="2">
        <f t="shared" si="46"/>
        <v>18.050000000000122</v>
      </c>
      <c r="G364" s="2">
        <f t="shared" si="47"/>
        <v>1805</v>
      </c>
      <c r="H364" s="2">
        <f t="shared" si="42"/>
        <v>5.6705747397296156</v>
      </c>
      <c r="I364" s="2">
        <f t="shared" si="43"/>
        <v>0.81814971742504572</v>
      </c>
    </row>
    <row r="365" spans="1:9">
      <c r="A365" s="2">
        <f t="shared" si="44"/>
        <v>3.6199999999999668</v>
      </c>
      <c r="B365" s="2">
        <f t="shared" si="45"/>
        <v>2</v>
      </c>
      <c r="C365" s="2">
        <f t="shared" si="40"/>
        <v>1.1372565405994945</v>
      </c>
      <c r="D365" s="2">
        <f t="shared" si="41"/>
        <v>0.41966564268340406</v>
      </c>
      <c r="E365" s="2">
        <f>ROUND(D365/Quantization!$E$35,0)*Quantization!$E$35</f>
        <v>0.5</v>
      </c>
      <c r="F365" s="2">
        <f t="shared" si="46"/>
        <v>18.100000000000122</v>
      </c>
      <c r="G365" s="2">
        <f t="shared" si="47"/>
        <v>1810</v>
      </c>
      <c r="H365" s="2">
        <f t="shared" si="42"/>
        <v>5.6862827029975644</v>
      </c>
      <c r="I365" s="2">
        <f t="shared" si="43"/>
        <v>0.82708057427458359</v>
      </c>
    </row>
    <row r="366" spans="1:9">
      <c r="A366" s="2">
        <f t="shared" si="44"/>
        <v>3.6299999999999666</v>
      </c>
      <c r="B366" s="2">
        <f t="shared" si="45"/>
        <v>3</v>
      </c>
      <c r="C366" s="2">
        <f t="shared" si="40"/>
        <v>1.1403981332530846</v>
      </c>
      <c r="D366" s="2">
        <f t="shared" si="41"/>
        <v>0.41681548094811294</v>
      </c>
      <c r="E366" s="2">
        <f>ROUND(D366/Quantization!$E$35,0)*Quantization!$E$35</f>
        <v>0.5</v>
      </c>
      <c r="F366" s="2">
        <f t="shared" si="46"/>
        <v>18.150000000000123</v>
      </c>
      <c r="G366" s="2">
        <f t="shared" si="47"/>
        <v>1815</v>
      </c>
      <c r="H366" s="2">
        <f t="shared" si="42"/>
        <v>5.7019906662655133</v>
      </c>
      <c r="I366" s="2">
        <f t="shared" si="43"/>
        <v>0.83580736136829148</v>
      </c>
    </row>
    <row r="367" spans="1:9">
      <c r="A367" s="2">
        <f t="shared" si="44"/>
        <v>3.6399999999999664</v>
      </c>
      <c r="B367" s="2">
        <f t="shared" si="45"/>
        <v>4</v>
      </c>
      <c r="C367" s="2">
        <f t="shared" si="40"/>
        <v>1.1435397259066742</v>
      </c>
      <c r="D367" s="2">
        <f t="shared" si="41"/>
        <v>0.41396120541230047</v>
      </c>
      <c r="E367" s="2">
        <f>ROUND(D367/Quantization!$E$35,0)*Quantization!$E$35</f>
        <v>0.5</v>
      </c>
      <c r="F367" s="2">
        <f t="shared" si="46"/>
        <v>18.200000000000124</v>
      </c>
      <c r="G367" s="2">
        <f t="shared" si="47"/>
        <v>1820</v>
      </c>
      <c r="H367" s="2">
        <f t="shared" si="42"/>
        <v>5.7176986295334631</v>
      </c>
      <c r="I367" s="2">
        <f t="shared" si="43"/>
        <v>0.84432792550203617</v>
      </c>
    </row>
    <row r="368" spans="1:9">
      <c r="A368" s="2">
        <f t="shared" si="44"/>
        <v>3.6499999999999662</v>
      </c>
      <c r="B368" s="2">
        <f t="shared" si="45"/>
        <v>0</v>
      </c>
      <c r="C368" s="2">
        <f t="shared" si="40"/>
        <v>1.1466813185602638</v>
      </c>
      <c r="D368" s="2">
        <f t="shared" si="41"/>
        <v>0.4111028442465135</v>
      </c>
      <c r="E368" s="2">
        <f>ROUND(D368/Quantization!$E$35,0)*Quantization!$E$35</f>
        <v>0.5</v>
      </c>
      <c r="F368" s="2">
        <f t="shared" si="46"/>
        <v>18.250000000000124</v>
      </c>
      <c r="G368" s="2">
        <f t="shared" si="47"/>
        <v>1825</v>
      </c>
      <c r="H368" s="2">
        <f t="shared" si="42"/>
        <v>5.733406592801412</v>
      </c>
      <c r="I368" s="2">
        <f t="shared" si="43"/>
        <v>0.85264016435411272</v>
      </c>
    </row>
    <row r="369" spans="1:9">
      <c r="A369" s="2">
        <f t="shared" si="44"/>
        <v>3.6599999999999659</v>
      </c>
      <c r="B369" s="2">
        <f t="shared" si="45"/>
        <v>1</v>
      </c>
      <c r="C369" s="2">
        <f t="shared" si="40"/>
        <v>1.1498229112138536</v>
      </c>
      <c r="D369" s="2">
        <f t="shared" si="41"/>
        <v>0.40824042566162244</v>
      </c>
      <c r="E369" s="2">
        <f>ROUND(D369/Quantization!$E$35,0)*Quantization!$E$35</f>
        <v>0.5</v>
      </c>
      <c r="F369" s="2">
        <f t="shared" si="46"/>
        <v>18.300000000000125</v>
      </c>
      <c r="G369" s="2">
        <f t="shared" si="47"/>
        <v>1830</v>
      </c>
      <c r="H369" s="2">
        <f t="shared" si="42"/>
        <v>5.7491145560693608</v>
      </c>
      <c r="I369" s="2">
        <f t="shared" si="43"/>
        <v>0.86074202700396363</v>
      </c>
    </row>
    <row r="370" spans="1:9">
      <c r="A370" s="2">
        <f t="shared" si="44"/>
        <v>3.6699999999999657</v>
      </c>
      <c r="B370" s="2">
        <f t="shared" si="45"/>
        <v>2</v>
      </c>
      <c r="C370" s="2">
        <f t="shared" si="40"/>
        <v>1.1529645038674434</v>
      </c>
      <c r="D370" s="2">
        <f t="shared" si="41"/>
        <v>0.40537397790854357</v>
      </c>
      <c r="E370" s="2">
        <f>ROUND(D370/Quantization!$E$35,0)*Quantization!$E$35</f>
        <v>0.5</v>
      </c>
      <c r="F370" s="2">
        <f t="shared" si="46"/>
        <v>18.350000000000126</v>
      </c>
      <c r="G370" s="2">
        <f t="shared" si="47"/>
        <v>1835</v>
      </c>
      <c r="H370" s="2">
        <f t="shared" si="42"/>
        <v>5.7648225193373097</v>
      </c>
      <c r="I370" s="2">
        <f t="shared" si="43"/>
        <v>0.86863151443821063</v>
      </c>
    </row>
    <row r="371" spans="1:9">
      <c r="A371" s="2">
        <f t="shared" si="44"/>
        <v>3.6799999999999655</v>
      </c>
      <c r="B371" s="2">
        <f t="shared" si="45"/>
        <v>3</v>
      </c>
      <c r="C371" s="2">
        <f t="shared" si="40"/>
        <v>1.156106096521033</v>
      </c>
      <c r="D371" s="2">
        <f t="shared" si="41"/>
        <v>0.40250352927795896</v>
      </c>
      <c r="E371" s="2">
        <f>ROUND(D371/Quantization!$E$35,0)*Quantization!$E$35</f>
        <v>0.5</v>
      </c>
      <c r="F371" s="2">
        <f t="shared" si="46"/>
        <v>18.400000000000126</v>
      </c>
      <c r="G371" s="2">
        <f t="shared" si="47"/>
        <v>1840</v>
      </c>
      <c r="H371" s="2">
        <f t="shared" si="42"/>
        <v>5.7805304826052595</v>
      </c>
      <c r="I371" s="2">
        <f t="shared" si="43"/>
        <v>0.87630668004388279</v>
      </c>
    </row>
    <row r="372" spans="1:9">
      <c r="A372" s="2">
        <f t="shared" si="44"/>
        <v>3.6899999999999653</v>
      </c>
      <c r="B372" s="2">
        <f t="shared" si="45"/>
        <v>4</v>
      </c>
      <c r="C372" s="2">
        <f t="shared" si="40"/>
        <v>1.1592476891746228</v>
      </c>
      <c r="D372" s="2">
        <f t="shared" si="41"/>
        <v>0.39962910810003743</v>
      </c>
      <c r="E372" s="2">
        <f>ROUND(D372/Quantization!$E$35,0)*Quantization!$E$35</f>
        <v>0.5</v>
      </c>
      <c r="F372" s="2">
        <f t="shared" si="46"/>
        <v>18.450000000000127</v>
      </c>
      <c r="G372" s="2">
        <f t="shared" si="47"/>
        <v>1845</v>
      </c>
      <c r="H372" s="2">
        <f t="shared" si="42"/>
        <v>5.7962384458732084</v>
      </c>
      <c r="I372" s="2">
        <f t="shared" si="43"/>
        <v>0.88376563008871212</v>
      </c>
    </row>
    <row r="373" spans="1:9">
      <c r="A373" s="2">
        <f t="shared" si="44"/>
        <v>3.6999999999999651</v>
      </c>
      <c r="B373" s="2">
        <f t="shared" si="45"/>
        <v>0</v>
      </c>
      <c r="C373" s="2">
        <f t="shared" si="40"/>
        <v>1.1623892818282124</v>
      </c>
      <c r="D373" s="2">
        <f t="shared" si="41"/>
        <v>0.396750742744156</v>
      </c>
      <c r="E373" s="2">
        <f>ROUND(D373/Quantization!$E$35,0)*Quantization!$E$35</f>
        <v>0.5</v>
      </c>
      <c r="F373" s="2">
        <f t="shared" si="46"/>
        <v>18.500000000000128</v>
      </c>
      <c r="G373" s="2">
        <f t="shared" si="47"/>
        <v>1850</v>
      </c>
      <c r="H373" s="2">
        <f t="shared" si="42"/>
        <v>5.8119464091411572</v>
      </c>
      <c r="I373" s="2">
        <f t="shared" si="43"/>
        <v>0.89100652418838588</v>
      </c>
    </row>
    <row r="374" spans="1:9">
      <c r="A374" s="2">
        <f t="shared" si="44"/>
        <v>3.7099999999999649</v>
      </c>
      <c r="B374" s="2">
        <f t="shared" si="45"/>
        <v>1</v>
      </c>
      <c r="C374" s="2">
        <f t="shared" si="40"/>
        <v>1.1655308744818023</v>
      </c>
      <c r="D374" s="2">
        <f t="shared" si="41"/>
        <v>0.39386846161861816</v>
      </c>
      <c r="E374" s="2">
        <f>ROUND(D374/Quantization!$E$35,0)*Quantization!$E$35</f>
        <v>0.5</v>
      </c>
      <c r="F374" s="2">
        <f t="shared" si="46"/>
        <v>18.550000000000129</v>
      </c>
      <c r="G374" s="2">
        <f t="shared" si="47"/>
        <v>1855</v>
      </c>
      <c r="H374" s="2">
        <f t="shared" si="42"/>
        <v>5.827654372409107</v>
      </c>
      <c r="I374" s="2">
        <f t="shared" si="43"/>
        <v>0.89802757576063341</v>
      </c>
    </row>
    <row r="375" spans="1:9">
      <c r="A375" s="2">
        <f t="shared" si="44"/>
        <v>3.7199999999999647</v>
      </c>
      <c r="B375" s="2">
        <f t="shared" si="45"/>
        <v>2</v>
      </c>
      <c r="C375" s="2">
        <f t="shared" si="40"/>
        <v>1.1686724671353921</v>
      </c>
      <c r="D375" s="2">
        <f t="shared" si="41"/>
        <v>0.39098229317037531</v>
      </c>
      <c r="E375" s="2">
        <f>ROUND(D375/Quantization!$E$35,0)*Quantization!$E$35</f>
        <v>0.5</v>
      </c>
      <c r="F375" s="2">
        <f t="shared" si="46"/>
        <v>18.600000000000129</v>
      </c>
      <c r="G375" s="2">
        <f t="shared" si="47"/>
        <v>1860</v>
      </c>
      <c r="H375" s="2">
        <f t="shared" si="42"/>
        <v>5.8433623356770559</v>
      </c>
      <c r="I375" s="2">
        <f t="shared" si="43"/>
        <v>0.90482705246603679</v>
      </c>
    </row>
    <row r="376" spans="1:9">
      <c r="A376" s="2">
        <f t="shared" si="44"/>
        <v>3.7299999999999645</v>
      </c>
      <c r="B376" s="2">
        <f t="shared" si="45"/>
        <v>3</v>
      </c>
      <c r="C376" s="2">
        <f t="shared" si="40"/>
        <v>1.1718140597889817</v>
      </c>
      <c r="D376" s="2">
        <f t="shared" si="41"/>
        <v>0.38809226588474505</v>
      </c>
      <c r="E376" s="2">
        <f>ROUND(D376/Quantization!$E$35,0)*Quantization!$E$35</f>
        <v>0.5</v>
      </c>
      <c r="F376" s="2">
        <f t="shared" si="46"/>
        <v>18.65000000000013</v>
      </c>
      <c r="G376" s="2">
        <f t="shared" si="47"/>
        <v>1865</v>
      </c>
      <c r="H376" s="2">
        <f t="shared" si="42"/>
        <v>5.8590702989450056</v>
      </c>
      <c r="I376" s="2">
        <f t="shared" si="43"/>
        <v>0.91140327663546228</v>
      </c>
    </row>
    <row r="377" spans="1:9">
      <c r="A377" s="2">
        <f t="shared" si="44"/>
        <v>3.7399999999999642</v>
      </c>
      <c r="B377" s="2">
        <f t="shared" si="45"/>
        <v>4</v>
      </c>
      <c r="C377" s="2">
        <f t="shared" si="40"/>
        <v>1.1749556524425713</v>
      </c>
      <c r="D377" s="2">
        <f t="shared" si="41"/>
        <v>0.38519840828512969</v>
      </c>
      <c r="E377" s="2">
        <f>ROUND(D377/Quantization!$E$35,0)*Quantization!$E$35</f>
        <v>0.5</v>
      </c>
      <c r="F377" s="2">
        <f t="shared" si="46"/>
        <v>18.700000000000131</v>
      </c>
      <c r="G377" s="2">
        <f t="shared" si="47"/>
        <v>1870</v>
      </c>
      <c r="H377" s="2">
        <f t="shared" si="42"/>
        <v>5.8747782622129545</v>
      </c>
      <c r="I377" s="2">
        <f t="shared" si="43"/>
        <v>0.91775462568399746</v>
      </c>
    </row>
    <row r="378" spans="1:9">
      <c r="A378" s="2">
        <f t="shared" si="44"/>
        <v>3.749999999999964</v>
      </c>
      <c r="B378" s="2">
        <f t="shared" si="45"/>
        <v>0</v>
      </c>
      <c r="C378" s="2">
        <f t="shared" si="40"/>
        <v>1.1780972450961613</v>
      </c>
      <c r="D378" s="2">
        <f t="shared" si="41"/>
        <v>0.38230074893273497</v>
      </c>
      <c r="E378" s="2">
        <f>ROUND(D378/Quantization!$E$35,0)*Quantization!$E$35</f>
        <v>0.5</v>
      </c>
      <c r="F378" s="2">
        <f t="shared" si="46"/>
        <v>18.750000000000131</v>
      </c>
      <c r="G378" s="2">
        <f t="shared" si="47"/>
        <v>1875</v>
      </c>
      <c r="H378" s="2">
        <f t="shared" si="42"/>
        <v>5.8904862254809043</v>
      </c>
      <c r="I378" s="2">
        <f t="shared" si="43"/>
        <v>0.92387953251130284</v>
      </c>
    </row>
    <row r="379" spans="1:9">
      <c r="A379" s="2">
        <f t="shared" si="44"/>
        <v>3.7599999999999638</v>
      </c>
      <c r="B379" s="2">
        <f t="shared" si="45"/>
        <v>1</v>
      </c>
      <c r="C379" s="2">
        <f t="shared" si="40"/>
        <v>1.1812388377497509</v>
      </c>
      <c r="D379" s="2">
        <f t="shared" si="41"/>
        <v>0.37939931642628977</v>
      </c>
      <c r="E379" s="2">
        <f>ROUND(D379/Quantization!$E$35,0)*Quantization!$E$35</f>
        <v>0.5</v>
      </c>
      <c r="F379" s="2">
        <f t="shared" si="46"/>
        <v>18.800000000000132</v>
      </c>
      <c r="G379" s="2">
        <f t="shared" si="47"/>
        <v>1880</v>
      </c>
      <c r="H379" s="2">
        <f t="shared" si="42"/>
        <v>5.9061941887488532</v>
      </c>
      <c r="I379" s="2">
        <f t="shared" si="43"/>
        <v>0.92977648588826678</v>
      </c>
    </row>
    <row r="380" spans="1:9">
      <c r="A380" s="2">
        <f t="shared" si="44"/>
        <v>3.7699999999999636</v>
      </c>
      <c r="B380" s="2">
        <f t="shared" si="45"/>
        <v>2</v>
      </c>
      <c r="C380" s="2">
        <f t="shared" si="40"/>
        <v>1.1843804304033405</v>
      </c>
      <c r="D380" s="2">
        <f t="shared" si="41"/>
        <v>0.37649413940176119</v>
      </c>
      <c r="E380" s="2">
        <f>ROUND(D380/Quantization!$E$35,0)*Quantization!$E$35</f>
        <v>0.5</v>
      </c>
      <c r="F380" s="2">
        <f t="shared" si="46"/>
        <v>18.850000000000133</v>
      </c>
      <c r="G380" s="2">
        <f t="shared" si="47"/>
        <v>1885</v>
      </c>
      <c r="H380" s="2">
        <f t="shared" si="42"/>
        <v>5.921902152016802</v>
      </c>
      <c r="I380" s="2">
        <f t="shared" si="43"/>
        <v>0.93544403082988214</v>
      </c>
    </row>
    <row r="381" spans="1:9">
      <c r="A381" s="2">
        <f t="shared" si="44"/>
        <v>3.7799999999999634</v>
      </c>
      <c r="B381" s="2">
        <f t="shared" si="45"/>
        <v>3</v>
      </c>
      <c r="C381" s="2">
        <f t="shared" si="40"/>
        <v>1.1875220230569303</v>
      </c>
      <c r="D381" s="2">
        <f t="shared" si="41"/>
        <v>0.37358524653207331</v>
      </c>
      <c r="E381" s="2">
        <f>ROUND(D381/Quantization!$E$35,0)*Quantization!$E$35</f>
        <v>0.25</v>
      </c>
      <c r="F381" s="2">
        <f t="shared" si="46"/>
        <v>18.900000000000134</v>
      </c>
      <c r="G381" s="2">
        <f t="shared" si="47"/>
        <v>1890</v>
      </c>
      <c r="H381" s="2">
        <f t="shared" si="42"/>
        <v>5.9376101152847518</v>
      </c>
      <c r="I381" s="2">
        <f t="shared" si="43"/>
        <v>0.94088076895423989</v>
      </c>
    </row>
    <row r="382" spans="1:9">
      <c r="A382" s="2">
        <f t="shared" si="44"/>
        <v>3.7899999999999632</v>
      </c>
      <c r="B382" s="2">
        <f t="shared" si="45"/>
        <v>4</v>
      </c>
      <c r="C382" s="2">
        <f t="shared" si="40"/>
        <v>1.1906636157105202</v>
      </c>
      <c r="D382" s="2">
        <f t="shared" si="41"/>
        <v>0.37067266652682462</v>
      </c>
      <c r="E382" s="2">
        <f>ROUND(D382/Quantization!$E$35,0)*Quantization!$E$35</f>
        <v>0.25</v>
      </c>
      <c r="F382" s="2">
        <f t="shared" si="46"/>
        <v>18.950000000000134</v>
      </c>
      <c r="G382" s="2">
        <f t="shared" si="47"/>
        <v>1895</v>
      </c>
      <c r="H382" s="2">
        <f t="shared" si="42"/>
        <v>5.9533180785526998</v>
      </c>
      <c r="I382" s="2">
        <f t="shared" si="43"/>
        <v>0.94608535882755884</v>
      </c>
    </row>
    <row r="383" spans="1:9">
      <c r="A383" s="2">
        <f t="shared" si="44"/>
        <v>3.799999999999963</v>
      </c>
      <c r="B383" s="2">
        <f t="shared" si="45"/>
        <v>0</v>
      </c>
      <c r="C383" s="2">
        <f t="shared" si="40"/>
        <v>1.1938052083641097</v>
      </c>
      <c r="D383" s="2">
        <f t="shared" si="41"/>
        <v>0.3677564281320041</v>
      </c>
      <c r="E383" s="2">
        <f>ROUND(D383/Quantization!$E$35,0)*Quantization!$E$35</f>
        <v>0.25</v>
      </c>
      <c r="F383" s="2">
        <f t="shared" si="46"/>
        <v>19.000000000000135</v>
      </c>
      <c r="G383" s="2">
        <f t="shared" si="47"/>
        <v>1900</v>
      </c>
      <c r="H383" s="2">
        <f t="shared" si="42"/>
        <v>5.9690260418206496</v>
      </c>
      <c r="I383" s="2">
        <f t="shared" si="43"/>
        <v>0.95105651629516663</v>
      </c>
    </row>
    <row r="384" spans="1:9">
      <c r="A384" s="2">
        <f t="shared" si="44"/>
        <v>3.8099999999999627</v>
      </c>
      <c r="B384" s="2">
        <f t="shared" si="45"/>
        <v>1</v>
      </c>
      <c r="C384" s="2">
        <f t="shared" si="40"/>
        <v>1.1969468010176996</v>
      </c>
      <c r="D384" s="2">
        <f t="shared" si="41"/>
        <v>0.36483656012970705</v>
      </c>
      <c r="E384" s="2">
        <f>ROUND(D384/Quantization!$E$35,0)*Quantization!$E$35</f>
        <v>0.25</v>
      </c>
      <c r="F384" s="2">
        <f t="shared" si="46"/>
        <v>19.050000000000136</v>
      </c>
      <c r="G384" s="2">
        <f t="shared" si="47"/>
        <v>1905</v>
      </c>
      <c r="H384" s="2">
        <f t="shared" si="42"/>
        <v>5.9847340050885984</v>
      </c>
      <c r="I384" s="2">
        <f t="shared" si="43"/>
        <v>0.95579301479834256</v>
      </c>
    </row>
    <row r="385" spans="1:9">
      <c r="A385" s="2">
        <f t="shared" si="44"/>
        <v>3.8199999999999625</v>
      </c>
      <c r="B385" s="2">
        <f t="shared" si="45"/>
        <v>2</v>
      </c>
      <c r="C385" s="2">
        <f t="shared" si="40"/>
        <v>1.2000883936712892</v>
      </c>
      <c r="D385" s="2">
        <f t="shared" si="41"/>
        <v>0.36191309133785216</v>
      </c>
      <c r="E385" s="2">
        <f>ROUND(D385/Quantization!$E$35,0)*Quantization!$E$35</f>
        <v>0.25</v>
      </c>
      <c r="F385" s="2">
        <f t="shared" si="46"/>
        <v>19.100000000000136</v>
      </c>
      <c r="G385" s="2">
        <f t="shared" si="47"/>
        <v>1910</v>
      </c>
      <c r="H385" s="2">
        <f t="shared" si="42"/>
        <v>6.0004419683565482</v>
      </c>
      <c r="I385" s="2">
        <f t="shared" si="43"/>
        <v>0.96029368567695506</v>
      </c>
    </row>
    <row r="386" spans="1:9">
      <c r="A386" s="2">
        <f t="shared" si="44"/>
        <v>3.8299999999999623</v>
      </c>
      <c r="B386" s="2">
        <f t="shared" si="45"/>
        <v>3</v>
      </c>
      <c r="C386" s="2">
        <f t="shared" si="40"/>
        <v>1.203229986324879</v>
      </c>
      <c r="D386" s="2">
        <f t="shared" si="41"/>
        <v>0.3589860506098958</v>
      </c>
      <c r="E386" s="2">
        <f>ROUND(D386/Quantization!$E$35,0)*Quantization!$E$35</f>
        <v>0.25</v>
      </c>
      <c r="F386" s="2">
        <f t="shared" si="46"/>
        <v>19.150000000000137</v>
      </c>
      <c r="G386" s="2">
        <f t="shared" si="47"/>
        <v>1915</v>
      </c>
      <c r="H386" s="2">
        <f t="shared" si="42"/>
        <v>6.0161499316244971</v>
      </c>
      <c r="I386" s="2">
        <f t="shared" si="43"/>
        <v>0.9645574184578094</v>
      </c>
    </row>
    <row r="387" spans="1:9">
      <c r="A387" s="2">
        <f t="shared" si="44"/>
        <v>3.8399999999999621</v>
      </c>
      <c r="B387" s="2">
        <f t="shared" si="45"/>
        <v>4</v>
      </c>
      <c r="C387" s="2">
        <f t="shared" si="40"/>
        <v>1.2063715789784688</v>
      </c>
      <c r="D387" s="2">
        <f t="shared" si="41"/>
        <v>0.35605546683454847</v>
      </c>
      <c r="E387" s="2">
        <f>ROUND(D387/Quantization!$E$35,0)*Quantization!$E$35</f>
        <v>0.25</v>
      </c>
      <c r="F387" s="2">
        <f t="shared" si="46"/>
        <v>19.200000000000138</v>
      </c>
      <c r="G387" s="2">
        <f t="shared" si="47"/>
        <v>1920</v>
      </c>
      <c r="H387" s="2">
        <f t="shared" si="42"/>
        <v>6.0318578948924459</v>
      </c>
      <c r="I387" s="2">
        <f t="shared" si="43"/>
        <v>0.96858316112864185</v>
      </c>
    </row>
    <row r="388" spans="1:9">
      <c r="A388" s="2">
        <f t="shared" si="44"/>
        <v>3.8499999999999619</v>
      </c>
      <c r="B388" s="2">
        <f t="shared" si="45"/>
        <v>0</v>
      </c>
      <c r="C388" s="2">
        <f t="shared" ref="C388:C451" si="48">A388*$N$4/1000</f>
        <v>1.2095131716320584</v>
      </c>
      <c r="D388" s="2">
        <f t="shared" ref="D388:D451" si="49">0.999*COS(C388)</f>
        <v>0.35312136893548907</v>
      </c>
      <c r="E388" s="2">
        <f>ROUND(D388/Quantization!$E$35,0)*Quantization!$E$35</f>
        <v>0.25</v>
      </c>
      <c r="F388" s="2">
        <f t="shared" si="46"/>
        <v>19.250000000000139</v>
      </c>
      <c r="G388" s="2">
        <f t="shared" si="47"/>
        <v>1925</v>
      </c>
      <c r="H388" s="2">
        <f t="shared" ref="H388:H451" si="50">F388*$N$4/1000</f>
        <v>6.0475658581603957</v>
      </c>
      <c r="I388" s="2">
        <f t="shared" ref="I388:I451" si="51">COS(H388)</f>
        <v>0.97236992039768677</v>
      </c>
    </row>
    <row r="389" spans="1:9">
      <c r="A389" s="2">
        <f t="shared" ref="A389:A452" si="52">A388+0.01</f>
        <v>3.8599999999999617</v>
      </c>
      <c r="B389" s="2">
        <f t="shared" ref="B389:B452" si="53">MOD(B388+1,$B$1)</f>
        <v>1</v>
      </c>
      <c r="C389" s="2">
        <f t="shared" si="48"/>
        <v>1.212654764285648</v>
      </c>
      <c r="D389" s="2">
        <f t="shared" si="49"/>
        <v>0.35018378587107912</v>
      </c>
      <c r="E389" s="2">
        <f>ROUND(D389/Quantization!$E$35,0)*Quantization!$E$35</f>
        <v>0.25</v>
      </c>
      <c r="F389" s="2">
        <f t="shared" ref="F389:F452" si="54">F388+0.01*$N$8</f>
        <v>19.300000000000139</v>
      </c>
      <c r="G389" s="2">
        <f t="shared" ref="G389:G452" si="55">G388+$N$8</f>
        <v>1930</v>
      </c>
      <c r="H389" s="2">
        <f t="shared" si="50"/>
        <v>6.0632738214283446</v>
      </c>
      <c r="I389" s="2">
        <f t="shared" si="51"/>
        <v>0.97591676193875687</v>
      </c>
    </row>
    <row r="390" spans="1:9">
      <c r="A390" s="2">
        <f t="shared" si="52"/>
        <v>3.8699999999999615</v>
      </c>
      <c r="B390" s="2">
        <f t="shared" si="53"/>
        <v>2</v>
      </c>
      <c r="C390" s="2">
        <f t="shared" si="48"/>
        <v>1.215796356939238</v>
      </c>
      <c r="D390" s="2">
        <f t="shared" si="49"/>
        <v>0.34724274663407717</v>
      </c>
      <c r="E390" s="2">
        <f>ROUND(D390/Quantization!$E$35,0)*Quantization!$E$35</f>
        <v>0.25</v>
      </c>
      <c r="F390" s="2">
        <f t="shared" si="54"/>
        <v>19.35000000000014</v>
      </c>
      <c r="G390" s="2">
        <f t="shared" si="55"/>
        <v>1935</v>
      </c>
      <c r="H390" s="2">
        <f t="shared" si="50"/>
        <v>6.0789817846962944</v>
      </c>
      <c r="I390" s="2">
        <f t="shared" si="51"/>
        <v>0.97922281062177474</v>
      </c>
    </row>
    <row r="391" spans="1:9">
      <c r="A391" s="2">
        <f t="shared" si="52"/>
        <v>3.8799999999999613</v>
      </c>
      <c r="B391" s="2">
        <f t="shared" si="53"/>
        <v>3</v>
      </c>
      <c r="C391" s="2">
        <f t="shared" si="48"/>
        <v>1.2189379495928276</v>
      </c>
      <c r="D391" s="2">
        <f t="shared" si="49"/>
        <v>0.34429828025135389</v>
      </c>
      <c r="E391" s="2">
        <f>ROUND(D391/Quantization!$E$35,0)*Quantization!$E$35</f>
        <v>0.25</v>
      </c>
      <c r="F391" s="2">
        <f t="shared" si="54"/>
        <v>19.400000000000141</v>
      </c>
      <c r="G391" s="2">
        <f t="shared" si="55"/>
        <v>1940</v>
      </c>
      <c r="H391" s="2">
        <f t="shared" si="50"/>
        <v>6.0946897479642432</v>
      </c>
      <c r="I391" s="2">
        <f t="shared" si="51"/>
        <v>0.98228725072869694</v>
      </c>
    </row>
    <row r="392" spans="1:9">
      <c r="A392" s="2">
        <f t="shared" si="52"/>
        <v>3.889999999999961</v>
      </c>
      <c r="B392" s="2">
        <f t="shared" si="53"/>
        <v>4</v>
      </c>
      <c r="C392" s="2">
        <f t="shared" si="48"/>
        <v>1.2220795422464172</v>
      </c>
      <c r="D392" s="2">
        <f t="shared" si="49"/>
        <v>0.34135041578360342</v>
      </c>
      <c r="E392" s="2">
        <f>ROUND(D392/Quantization!$E$35,0)*Quantization!$E$35</f>
        <v>0.25</v>
      </c>
      <c r="F392" s="2">
        <f t="shared" si="54"/>
        <v>19.450000000000141</v>
      </c>
      <c r="G392" s="2">
        <f t="shared" si="55"/>
        <v>1945</v>
      </c>
      <c r="H392" s="2">
        <f t="shared" si="50"/>
        <v>6.110397711232193</v>
      </c>
      <c r="I392" s="2">
        <f t="shared" si="51"/>
        <v>0.98510932615478164</v>
      </c>
    </row>
    <row r="393" spans="1:9">
      <c r="A393" s="2">
        <f t="shared" si="52"/>
        <v>3.8999999999999608</v>
      </c>
      <c r="B393" s="2">
        <f t="shared" si="53"/>
        <v>0</v>
      </c>
      <c r="C393" s="2">
        <f t="shared" si="48"/>
        <v>1.2252211349000071</v>
      </c>
      <c r="D393" s="2">
        <f t="shared" si="49"/>
        <v>0.33839918232505767</v>
      </c>
      <c r="E393" s="2">
        <f>ROUND(D393/Quantization!$E$35,0)*Quantization!$E$35</f>
        <v>0.25</v>
      </c>
      <c r="F393" s="2">
        <f t="shared" si="54"/>
        <v>19.500000000000142</v>
      </c>
      <c r="G393" s="2">
        <f t="shared" si="55"/>
        <v>1950</v>
      </c>
      <c r="H393" s="2">
        <f t="shared" si="50"/>
        <v>6.1261056745001419</v>
      </c>
      <c r="I393" s="2">
        <f t="shared" si="51"/>
        <v>0.98768834059514476</v>
      </c>
    </row>
    <row r="394" spans="1:9">
      <c r="A394" s="2">
        <f t="shared" si="52"/>
        <v>3.9099999999999606</v>
      </c>
      <c r="B394" s="2">
        <f t="shared" si="53"/>
        <v>1</v>
      </c>
      <c r="C394" s="2">
        <f t="shared" si="48"/>
        <v>1.2283627275535969</v>
      </c>
      <c r="D394" s="2">
        <f t="shared" si="49"/>
        <v>0.33544460900319961</v>
      </c>
      <c r="E394" s="2">
        <f>ROUND(D394/Quantization!$E$35,0)*Quantization!$E$35</f>
        <v>0.25</v>
      </c>
      <c r="F394" s="2">
        <f t="shared" si="54"/>
        <v>19.550000000000143</v>
      </c>
      <c r="G394" s="2">
        <f t="shared" si="55"/>
        <v>1955</v>
      </c>
      <c r="H394" s="2">
        <f t="shared" si="50"/>
        <v>6.1418136377680899</v>
      </c>
      <c r="I394" s="2">
        <f t="shared" si="51"/>
        <v>0.99002365771656375</v>
      </c>
    </row>
    <row r="395" spans="1:9">
      <c r="A395" s="2">
        <f t="shared" si="52"/>
        <v>3.9199999999999604</v>
      </c>
      <c r="B395" s="2">
        <f t="shared" si="53"/>
        <v>2</v>
      </c>
      <c r="C395" s="2">
        <f t="shared" si="48"/>
        <v>1.2315043202071865</v>
      </c>
      <c r="D395" s="2">
        <f t="shared" si="49"/>
        <v>0.33248672497847537</v>
      </c>
      <c r="E395" s="2">
        <f>ROUND(D395/Quantization!$E$35,0)*Quantization!$E$35</f>
        <v>0.25</v>
      </c>
      <c r="F395" s="2">
        <f t="shared" si="54"/>
        <v>19.600000000000144</v>
      </c>
      <c r="G395" s="2">
        <f t="shared" si="55"/>
        <v>1960</v>
      </c>
      <c r="H395" s="2">
        <f t="shared" si="50"/>
        <v>6.1575216010360396</v>
      </c>
      <c r="I395" s="2">
        <f t="shared" si="51"/>
        <v>0.99211470131448343</v>
      </c>
    </row>
    <row r="396" spans="1:9">
      <c r="A396" s="2">
        <f t="shared" si="52"/>
        <v>3.9299999999999602</v>
      </c>
      <c r="B396" s="2">
        <f t="shared" si="53"/>
        <v>3</v>
      </c>
      <c r="C396" s="2">
        <f t="shared" si="48"/>
        <v>1.2346459128607763</v>
      </c>
      <c r="D396" s="2">
        <f t="shared" si="49"/>
        <v>0.32952555944400574</v>
      </c>
      <c r="E396" s="2">
        <f>ROUND(D396/Quantization!$E$35,0)*Quantization!$E$35</f>
        <v>0.25</v>
      </c>
      <c r="F396" s="2">
        <f t="shared" si="54"/>
        <v>19.650000000000144</v>
      </c>
      <c r="G396" s="2">
        <f t="shared" si="55"/>
        <v>1965</v>
      </c>
      <c r="H396" s="2">
        <f t="shared" si="50"/>
        <v>6.1732295643039885</v>
      </c>
      <c r="I396" s="2">
        <f t="shared" si="51"/>
        <v>0.99396095545518459</v>
      </c>
    </row>
    <row r="397" spans="1:9">
      <c r="A397" s="2">
        <f t="shared" si="52"/>
        <v>3.93999999999996</v>
      </c>
      <c r="B397" s="2">
        <f t="shared" si="53"/>
        <v>4</v>
      </c>
      <c r="C397" s="2">
        <f t="shared" si="48"/>
        <v>1.2377875055143659</v>
      </c>
      <c r="D397" s="2">
        <f t="shared" si="49"/>
        <v>0.32656114162529948</v>
      </c>
      <c r="E397" s="2">
        <f>ROUND(D397/Quantization!$E$35,0)*Quantization!$E$35</f>
        <v>0.25</v>
      </c>
      <c r="F397" s="2">
        <f t="shared" si="54"/>
        <v>19.700000000000145</v>
      </c>
      <c r="G397" s="2">
        <f t="shared" si="55"/>
        <v>1970</v>
      </c>
      <c r="H397" s="2">
        <f t="shared" si="50"/>
        <v>6.1889375275719383</v>
      </c>
      <c r="I397" s="2">
        <f t="shared" si="51"/>
        <v>0.99556196460308433</v>
      </c>
    </row>
    <row r="398" spans="1:9">
      <c r="A398" s="2">
        <f t="shared" si="52"/>
        <v>3.9499999999999598</v>
      </c>
      <c r="B398" s="2">
        <f t="shared" si="53"/>
        <v>0</v>
      </c>
      <c r="C398" s="2">
        <f t="shared" si="48"/>
        <v>1.2409290981679557</v>
      </c>
      <c r="D398" s="2">
        <f t="shared" si="49"/>
        <v>0.32359350077996318</v>
      </c>
      <c r="E398" s="2">
        <f>ROUND(D398/Quantization!$E$35,0)*Quantization!$E$35</f>
        <v>0.25</v>
      </c>
      <c r="F398" s="2">
        <f t="shared" si="54"/>
        <v>19.750000000000146</v>
      </c>
      <c r="G398" s="2">
        <f t="shared" si="55"/>
        <v>1975</v>
      </c>
      <c r="H398" s="2">
        <f t="shared" si="50"/>
        <v>6.2046454908398871</v>
      </c>
      <c r="I398" s="2">
        <f t="shared" si="51"/>
        <v>0.99691733373313152</v>
      </c>
    </row>
    <row r="399" spans="1:9">
      <c r="A399" s="2">
        <f t="shared" si="52"/>
        <v>3.9599999999999596</v>
      </c>
      <c r="B399" s="2">
        <f t="shared" si="53"/>
        <v>1</v>
      </c>
      <c r="C399" s="2">
        <f t="shared" si="48"/>
        <v>1.2440706908215455</v>
      </c>
      <c r="D399" s="2">
        <f t="shared" si="49"/>
        <v>0.3206226661974142</v>
      </c>
      <c r="E399" s="2">
        <f>ROUND(D399/Quantization!$E$35,0)*Quantization!$E$35</f>
        <v>0.25</v>
      </c>
      <c r="F399" s="2">
        <f t="shared" si="54"/>
        <v>19.800000000000146</v>
      </c>
      <c r="G399" s="2">
        <f t="shared" si="55"/>
        <v>1980</v>
      </c>
      <c r="H399" s="2">
        <f t="shared" si="50"/>
        <v>6.2203534541078369</v>
      </c>
      <c r="I399" s="2">
        <f t="shared" si="51"/>
        <v>0.99802672842827445</v>
      </c>
    </row>
    <row r="400" spans="1:9">
      <c r="A400" s="2">
        <f t="shared" si="52"/>
        <v>3.9699999999999593</v>
      </c>
      <c r="B400" s="2">
        <f t="shared" si="53"/>
        <v>2</v>
      </c>
      <c r="C400" s="2">
        <f t="shared" si="48"/>
        <v>1.2472122834751351</v>
      </c>
      <c r="D400" s="2">
        <f t="shared" si="49"/>
        <v>0.31764866719859064</v>
      </c>
      <c r="E400" s="2">
        <f>ROUND(D400/Quantization!$E$35,0)*Quantization!$E$35</f>
        <v>0.25</v>
      </c>
      <c r="F400" s="2">
        <f t="shared" si="54"/>
        <v>19.850000000000147</v>
      </c>
      <c r="G400" s="2">
        <f t="shared" si="55"/>
        <v>1985</v>
      </c>
      <c r="H400" s="2">
        <f t="shared" si="50"/>
        <v>6.2360614173757858</v>
      </c>
      <c r="I400" s="2">
        <f t="shared" si="51"/>
        <v>0.99888987496197212</v>
      </c>
    </row>
    <row r="401" spans="1:9">
      <c r="A401" s="2">
        <f t="shared" si="52"/>
        <v>3.9799999999999591</v>
      </c>
      <c r="B401" s="2">
        <f t="shared" si="53"/>
        <v>3</v>
      </c>
      <c r="C401" s="2">
        <f t="shared" si="48"/>
        <v>1.2503538761287247</v>
      </c>
      <c r="D401" s="2">
        <f t="shared" si="49"/>
        <v>0.31467153313566176</v>
      </c>
      <c r="E401" s="2">
        <f>ROUND(D401/Quantization!$E$35,0)*Quantization!$E$35</f>
        <v>0.25</v>
      </c>
      <c r="F401" s="2">
        <f t="shared" si="54"/>
        <v>19.900000000000148</v>
      </c>
      <c r="G401" s="2">
        <f t="shared" si="55"/>
        <v>1990</v>
      </c>
      <c r="H401" s="2">
        <f t="shared" si="50"/>
        <v>6.2517693806437347</v>
      </c>
      <c r="I401" s="2">
        <f t="shared" si="51"/>
        <v>0.99950656036573304</v>
      </c>
    </row>
    <row r="402" spans="1:9">
      <c r="A402" s="2">
        <f t="shared" si="52"/>
        <v>3.9899999999999589</v>
      </c>
      <c r="B402" s="2">
        <f t="shared" si="53"/>
        <v>4</v>
      </c>
      <c r="C402" s="2">
        <f t="shared" si="48"/>
        <v>1.2534954687823148</v>
      </c>
      <c r="D402" s="2">
        <f t="shared" si="49"/>
        <v>0.31169129339173857</v>
      </c>
      <c r="E402" s="2">
        <f>ROUND(D402/Quantization!$E$35,0)*Quantization!$E$35</f>
        <v>0.25</v>
      </c>
      <c r="F402" s="2">
        <f t="shared" si="54"/>
        <v>19.950000000000149</v>
      </c>
      <c r="G402" s="2">
        <f t="shared" si="55"/>
        <v>1995</v>
      </c>
      <c r="H402" s="2">
        <f t="shared" si="50"/>
        <v>6.2674773439116844</v>
      </c>
      <c r="I402" s="2">
        <f t="shared" si="51"/>
        <v>0.99987663248166136</v>
      </c>
    </row>
    <row r="403" spans="1:9">
      <c r="A403" s="2">
        <f t="shared" si="52"/>
        <v>3.9999999999999587</v>
      </c>
      <c r="B403" s="2">
        <f t="shared" si="53"/>
        <v>0</v>
      </c>
      <c r="C403" s="2">
        <f t="shared" si="48"/>
        <v>1.2566370614359044</v>
      </c>
      <c r="D403" s="2">
        <f t="shared" si="49"/>
        <v>0.30870797738058475</v>
      </c>
      <c r="E403" s="2">
        <f>ROUND(D403/Quantization!$E$35,0)*Quantization!$E$35</f>
        <v>0.25</v>
      </c>
      <c r="F403" s="2">
        <f t="shared" si="54"/>
        <v>20.000000000000149</v>
      </c>
      <c r="G403" s="2">
        <f t="shared" si="55"/>
        <v>2000</v>
      </c>
      <c r="H403" s="2">
        <f t="shared" si="50"/>
        <v>6.2831853071796333</v>
      </c>
      <c r="I403" s="2">
        <f t="shared" si="51"/>
        <v>1</v>
      </c>
    </row>
    <row r="404" spans="1:9">
      <c r="A404" s="2">
        <f t="shared" si="52"/>
        <v>4.0099999999999589</v>
      </c>
      <c r="B404" s="2">
        <f t="shared" si="53"/>
        <v>1</v>
      </c>
      <c r="C404" s="2">
        <f t="shared" si="48"/>
        <v>1.2597786540894942</v>
      </c>
      <c r="D404" s="2">
        <f t="shared" si="49"/>
        <v>0.30572161454632452</v>
      </c>
      <c r="E404" s="2">
        <f>ROUND(D404/Quantization!$E$35,0)*Quantization!$E$35</f>
        <v>0.25</v>
      </c>
      <c r="F404" s="2">
        <f t="shared" si="54"/>
        <v>20.05000000000015</v>
      </c>
      <c r="G404" s="2">
        <f t="shared" si="55"/>
        <v>2005</v>
      </c>
      <c r="H404" s="2">
        <f t="shared" si="50"/>
        <v>6.2988932704475831</v>
      </c>
      <c r="I404" s="2">
        <f t="shared" si="51"/>
        <v>0.99987663248165981</v>
      </c>
    </row>
    <row r="405" spans="1:9">
      <c r="A405" s="2">
        <f t="shared" si="52"/>
        <v>4.0199999999999587</v>
      </c>
      <c r="B405" s="2">
        <f t="shared" si="53"/>
        <v>2</v>
      </c>
      <c r="C405" s="2">
        <f t="shared" si="48"/>
        <v>1.262920246743084</v>
      </c>
      <c r="D405" s="2">
        <f t="shared" si="49"/>
        <v>0.3027322343631535</v>
      </c>
      <c r="E405" s="2">
        <f>ROUND(D405/Quantization!$E$35,0)*Quantization!$E$35</f>
        <v>0.25</v>
      </c>
      <c r="F405" s="2">
        <f t="shared" si="54"/>
        <v>20.100000000000151</v>
      </c>
      <c r="G405" s="2">
        <f t="shared" si="55"/>
        <v>2010</v>
      </c>
      <c r="H405" s="2">
        <f t="shared" si="50"/>
        <v>6.3146012337155319</v>
      </c>
      <c r="I405" s="2">
        <f t="shared" si="51"/>
        <v>0.99950656036573005</v>
      </c>
    </row>
    <row r="406" spans="1:9">
      <c r="A406" s="2">
        <f t="shared" si="52"/>
        <v>4.0299999999999585</v>
      </c>
      <c r="B406" s="2">
        <f t="shared" si="53"/>
        <v>3</v>
      </c>
      <c r="C406" s="2">
        <f t="shared" si="48"/>
        <v>1.2660618393966736</v>
      </c>
      <c r="D406" s="2">
        <f t="shared" si="49"/>
        <v>0.2997398663350474</v>
      </c>
      <c r="E406" s="2">
        <f>ROUND(D406/Quantization!$E$35,0)*Quantization!$E$35</f>
        <v>0.25</v>
      </c>
      <c r="F406" s="2">
        <f t="shared" si="54"/>
        <v>20.150000000000151</v>
      </c>
      <c r="G406" s="2">
        <f t="shared" si="55"/>
        <v>2015</v>
      </c>
      <c r="H406" s="2">
        <f t="shared" si="50"/>
        <v>6.3303091969834817</v>
      </c>
      <c r="I406" s="2">
        <f t="shared" si="51"/>
        <v>0.99888987496196768</v>
      </c>
    </row>
    <row r="407" spans="1:9">
      <c r="A407" s="2">
        <f t="shared" si="52"/>
        <v>4.0399999999999583</v>
      </c>
      <c r="B407" s="2">
        <f t="shared" si="53"/>
        <v>4</v>
      </c>
      <c r="C407" s="2">
        <f t="shared" si="48"/>
        <v>1.2692034320502634</v>
      </c>
      <c r="D407" s="2">
        <f t="shared" si="49"/>
        <v>0.29674453999547029</v>
      </c>
      <c r="E407" s="2">
        <f>ROUND(D407/Quantization!$E$35,0)*Quantization!$E$35</f>
        <v>0.25</v>
      </c>
      <c r="F407" s="2">
        <f t="shared" si="54"/>
        <v>20.200000000000152</v>
      </c>
      <c r="G407" s="2">
        <f t="shared" si="55"/>
        <v>2020</v>
      </c>
      <c r="H407" s="2">
        <f t="shared" si="50"/>
        <v>6.3460171602514297</v>
      </c>
      <c r="I407" s="2">
        <f t="shared" si="51"/>
        <v>0.99802672842826856</v>
      </c>
    </row>
    <row r="408" spans="1:9">
      <c r="A408" s="2">
        <f t="shared" si="52"/>
        <v>4.0499999999999581</v>
      </c>
      <c r="B408" s="2">
        <f t="shared" si="53"/>
        <v>0</v>
      </c>
      <c r="C408" s="2">
        <f t="shared" si="48"/>
        <v>1.2723450247038532</v>
      </c>
      <c r="D408" s="2">
        <f t="shared" si="49"/>
        <v>0.29374628490708404</v>
      </c>
      <c r="E408" s="2">
        <f>ROUND(D408/Quantization!$E$35,0)*Quantization!$E$35</f>
        <v>0.25</v>
      </c>
      <c r="F408" s="2">
        <f t="shared" si="54"/>
        <v>20.250000000000153</v>
      </c>
      <c r="G408" s="2">
        <f t="shared" si="55"/>
        <v>2025</v>
      </c>
      <c r="H408" s="2">
        <f t="shared" si="50"/>
        <v>6.3617251235193786</v>
      </c>
      <c r="I408" s="2">
        <f t="shared" si="51"/>
        <v>0.9969173337331243</v>
      </c>
    </row>
    <row r="409" spans="1:9">
      <c r="A409" s="2">
        <f t="shared" si="52"/>
        <v>4.0599999999999579</v>
      </c>
      <c r="B409" s="2">
        <f t="shared" si="53"/>
        <v>1</v>
      </c>
      <c r="C409" s="2">
        <f t="shared" si="48"/>
        <v>1.2754866173574428</v>
      </c>
      <c r="D409" s="2">
        <f t="shared" si="49"/>
        <v>0.29074513066145619</v>
      </c>
      <c r="E409" s="2">
        <f>ROUND(D409/Quantization!$E$35,0)*Quantization!$E$35</f>
        <v>0.25</v>
      </c>
      <c r="F409" s="2">
        <f t="shared" si="54"/>
        <v>20.300000000000153</v>
      </c>
      <c r="G409" s="2">
        <f t="shared" si="55"/>
        <v>2030</v>
      </c>
      <c r="H409" s="2">
        <f t="shared" si="50"/>
        <v>6.3774330867873283</v>
      </c>
      <c r="I409" s="2">
        <f t="shared" si="51"/>
        <v>0.99556196460307544</v>
      </c>
    </row>
    <row r="410" spans="1:9">
      <c r="A410" s="2">
        <f t="shared" si="52"/>
        <v>4.0699999999999577</v>
      </c>
      <c r="B410" s="2">
        <f t="shared" si="53"/>
        <v>2</v>
      </c>
      <c r="C410" s="2">
        <f t="shared" si="48"/>
        <v>1.2786282100110324</v>
      </c>
      <c r="D410" s="2">
        <f t="shared" si="49"/>
        <v>0.28774110687876725</v>
      </c>
      <c r="E410" s="2">
        <f>ROUND(D410/Quantization!$E$35,0)*Quantization!$E$35</f>
        <v>0.25</v>
      </c>
      <c r="F410" s="2">
        <f t="shared" si="54"/>
        <v>20.350000000000154</v>
      </c>
      <c r="G410" s="2">
        <f t="shared" si="55"/>
        <v>2035</v>
      </c>
      <c r="H410" s="2">
        <f t="shared" si="50"/>
        <v>6.3931410500552772</v>
      </c>
      <c r="I410" s="2">
        <f t="shared" si="51"/>
        <v>0.99396095545517438</v>
      </c>
    </row>
    <row r="411" spans="1:9">
      <c r="A411" s="2">
        <f t="shared" si="52"/>
        <v>4.0799999999999574</v>
      </c>
      <c r="B411" s="2">
        <f t="shared" si="53"/>
        <v>3</v>
      </c>
      <c r="C411" s="2">
        <f t="shared" si="48"/>
        <v>1.2817698026646225</v>
      </c>
      <c r="D411" s="2">
        <f t="shared" si="49"/>
        <v>0.28473424320751878</v>
      </c>
      <c r="E411" s="2">
        <f>ROUND(D411/Quantization!$E$35,0)*Quantization!$E$35</f>
        <v>0.25</v>
      </c>
      <c r="F411" s="2">
        <f t="shared" si="54"/>
        <v>20.400000000000155</v>
      </c>
      <c r="G411" s="2">
        <f t="shared" si="55"/>
        <v>2040</v>
      </c>
      <c r="H411" s="2">
        <f t="shared" si="50"/>
        <v>6.408849013323227</v>
      </c>
      <c r="I411" s="2">
        <f t="shared" si="51"/>
        <v>0.99211470131447177</v>
      </c>
    </row>
    <row r="412" spans="1:9">
      <c r="A412" s="2">
        <f t="shared" si="52"/>
        <v>4.0899999999999572</v>
      </c>
      <c r="B412" s="2">
        <f t="shared" si="53"/>
        <v>4</v>
      </c>
      <c r="C412" s="2">
        <f t="shared" si="48"/>
        <v>1.2849113953182121</v>
      </c>
      <c r="D412" s="2">
        <f t="shared" si="49"/>
        <v>0.28172456932424206</v>
      </c>
      <c r="E412" s="2">
        <f>ROUND(D412/Quantization!$E$35,0)*Quantization!$E$35</f>
        <v>0.25</v>
      </c>
      <c r="F412" s="2">
        <f t="shared" si="54"/>
        <v>20.450000000000156</v>
      </c>
      <c r="G412" s="2">
        <f t="shared" si="55"/>
        <v>2045</v>
      </c>
      <c r="H412" s="2">
        <f t="shared" si="50"/>
        <v>6.4245569765911759</v>
      </c>
      <c r="I412" s="2">
        <f t="shared" si="51"/>
        <v>0.99002365771655065</v>
      </c>
    </row>
    <row r="413" spans="1:9">
      <c r="A413" s="2">
        <f t="shared" si="52"/>
        <v>4.099999999999957</v>
      </c>
      <c r="B413" s="2">
        <f t="shared" si="53"/>
        <v>0</v>
      </c>
      <c r="C413" s="2">
        <f t="shared" si="48"/>
        <v>1.2880529879718017</v>
      </c>
      <c r="D413" s="2">
        <f t="shared" si="49"/>
        <v>0.27871211493320303</v>
      </c>
      <c r="E413" s="2">
        <f>ROUND(D413/Quantization!$E$35,0)*Quantization!$E$35</f>
        <v>0.25</v>
      </c>
      <c r="F413" s="2">
        <f t="shared" si="54"/>
        <v>20.500000000000156</v>
      </c>
      <c r="G413" s="2">
        <f t="shared" si="55"/>
        <v>2050</v>
      </c>
      <c r="H413" s="2">
        <f t="shared" si="50"/>
        <v>6.4402649398591256</v>
      </c>
      <c r="I413" s="2">
        <f t="shared" si="51"/>
        <v>0.98768834059513</v>
      </c>
    </row>
    <row r="414" spans="1:9">
      <c r="A414" s="2">
        <f t="shared" si="52"/>
        <v>4.1099999999999568</v>
      </c>
      <c r="B414" s="2">
        <f t="shared" si="53"/>
        <v>1</v>
      </c>
      <c r="C414" s="2">
        <f t="shared" si="48"/>
        <v>1.2911945806253913</v>
      </c>
      <c r="D414" s="2">
        <f t="shared" si="49"/>
        <v>0.27569690976611022</v>
      </c>
      <c r="E414" s="2">
        <f>ROUND(D414/Quantization!$E$35,0)*Quantization!$E$35</f>
        <v>0.25</v>
      </c>
      <c r="F414" s="2">
        <f t="shared" si="54"/>
        <v>20.550000000000157</v>
      </c>
      <c r="G414" s="2">
        <f t="shared" si="55"/>
        <v>2055</v>
      </c>
      <c r="H414" s="2">
        <f t="shared" si="50"/>
        <v>6.4559729031270745</v>
      </c>
      <c r="I414" s="2">
        <f t="shared" si="51"/>
        <v>0.98510932615476543</v>
      </c>
    </row>
    <row r="415" spans="1:9">
      <c r="A415" s="2">
        <f t="shared" si="52"/>
        <v>4.1199999999999566</v>
      </c>
      <c r="B415" s="2">
        <f t="shared" si="53"/>
        <v>2</v>
      </c>
      <c r="C415" s="2">
        <f t="shared" si="48"/>
        <v>1.2943361732789813</v>
      </c>
      <c r="D415" s="2">
        <f t="shared" si="49"/>
        <v>0.27267898358182086</v>
      </c>
      <c r="E415" s="2">
        <f>ROUND(D415/Quantization!$E$35,0)*Quantization!$E$35</f>
        <v>0.25</v>
      </c>
      <c r="F415" s="2">
        <f t="shared" si="54"/>
        <v>20.600000000000158</v>
      </c>
      <c r="G415" s="2">
        <f t="shared" si="55"/>
        <v>2060</v>
      </c>
      <c r="H415" s="2">
        <f t="shared" si="50"/>
        <v>6.4716808663950234</v>
      </c>
      <c r="I415" s="2">
        <f t="shared" si="51"/>
        <v>0.9822872507286794</v>
      </c>
    </row>
    <row r="416" spans="1:9">
      <c r="A416" s="2">
        <f t="shared" si="52"/>
        <v>4.1299999999999564</v>
      </c>
      <c r="B416" s="2">
        <f t="shared" si="53"/>
        <v>3</v>
      </c>
      <c r="C416" s="2">
        <f t="shared" si="48"/>
        <v>1.2974777659325709</v>
      </c>
      <c r="D416" s="2">
        <f t="shared" si="49"/>
        <v>0.26965836616604905</v>
      </c>
      <c r="E416" s="2">
        <f>ROUND(D416/Quantization!$E$35,0)*Quantization!$E$35</f>
        <v>0.25</v>
      </c>
      <c r="F416" s="2">
        <f t="shared" si="54"/>
        <v>20.650000000000158</v>
      </c>
      <c r="G416" s="2">
        <f t="shared" si="55"/>
        <v>2065</v>
      </c>
      <c r="H416" s="2">
        <f t="shared" si="50"/>
        <v>6.4873888296629731</v>
      </c>
      <c r="I416" s="2">
        <f t="shared" si="51"/>
        <v>0.97922281062175565</v>
      </c>
    </row>
    <row r="417" spans="1:9">
      <c r="A417" s="2">
        <f t="shared" si="52"/>
        <v>4.1399999999999562</v>
      </c>
      <c r="B417" s="2">
        <f t="shared" si="53"/>
        <v>4</v>
      </c>
      <c r="C417" s="2">
        <f t="shared" si="48"/>
        <v>1.3006193585861605</v>
      </c>
      <c r="D417" s="2">
        <f t="shared" si="49"/>
        <v>0.26663508733106855</v>
      </c>
      <c r="E417" s="2">
        <f>ROUND(D417/Quantization!$E$35,0)*Quantization!$E$35</f>
        <v>0.25</v>
      </c>
      <c r="F417" s="2">
        <f t="shared" si="54"/>
        <v>20.700000000000159</v>
      </c>
      <c r="G417" s="2">
        <f t="shared" si="55"/>
        <v>2070</v>
      </c>
      <c r="H417" s="2">
        <f t="shared" si="50"/>
        <v>6.503096792930922</v>
      </c>
      <c r="I417" s="2">
        <f t="shared" si="51"/>
        <v>0.97591676193873644</v>
      </c>
    </row>
    <row r="418" spans="1:9">
      <c r="A418" s="2">
        <f t="shared" si="52"/>
        <v>4.1499999999999559</v>
      </c>
      <c r="B418" s="2">
        <f t="shared" si="53"/>
        <v>0</v>
      </c>
      <c r="C418" s="2">
        <f t="shared" si="48"/>
        <v>1.3037609512397503</v>
      </c>
      <c r="D418" s="2">
        <f t="shared" si="49"/>
        <v>0.26360917691542085</v>
      </c>
      <c r="E418" s="2">
        <f>ROUND(D418/Quantization!$E$35,0)*Quantization!$E$35</f>
        <v>0.25</v>
      </c>
      <c r="F418" s="2">
        <f t="shared" si="54"/>
        <v>20.75000000000016</v>
      </c>
      <c r="G418" s="2">
        <f t="shared" si="55"/>
        <v>2075</v>
      </c>
      <c r="H418" s="2">
        <f t="shared" si="50"/>
        <v>6.5188047561988718</v>
      </c>
      <c r="I418" s="2">
        <f t="shared" si="51"/>
        <v>0.97236992039766479</v>
      </c>
    </row>
    <row r="419" spans="1:9">
      <c r="A419" s="2">
        <f t="shared" si="52"/>
        <v>4.1599999999999557</v>
      </c>
      <c r="B419" s="2">
        <f t="shared" si="53"/>
        <v>1</v>
      </c>
      <c r="C419" s="2">
        <f t="shared" si="48"/>
        <v>1.3069025438933402</v>
      </c>
      <c r="D419" s="2">
        <f t="shared" si="49"/>
        <v>0.26058066478362035</v>
      </c>
      <c r="E419" s="2">
        <f>ROUND(D419/Quantization!$E$35,0)*Quantization!$E$35</f>
        <v>0.25</v>
      </c>
      <c r="F419" s="2">
        <f t="shared" si="54"/>
        <v>20.800000000000161</v>
      </c>
      <c r="G419" s="2">
        <f t="shared" si="55"/>
        <v>2080</v>
      </c>
      <c r="H419" s="2">
        <f t="shared" si="50"/>
        <v>6.5345127194668207</v>
      </c>
      <c r="I419" s="2">
        <f t="shared" si="51"/>
        <v>0.96858316112861853</v>
      </c>
    </row>
    <row r="420" spans="1:9">
      <c r="A420" s="2">
        <f t="shared" si="52"/>
        <v>4.1699999999999555</v>
      </c>
      <c r="B420" s="2">
        <f t="shared" si="53"/>
        <v>2</v>
      </c>
      <c r="C420" s="2">
        <f t="shared" si="48"/>
        <v>1.3100441365469297</v>
      </c>
      <c r="D420" s="2">
        <f t="shared" si="49"/>
        <v>0.25754958082585933</v>
      </c>
      <c r="E420" s="2">
        <f>ROUND(D420/Quantization!$E$35,0)*Quantization!$E$35</f>
        <v>0.25</v>
      </c>
      <c r="F420" s="2">
        <f t="shared" si="54"/>
        <v>20.850000000000161</v>
      </c>
      <c r="G420" s="2">
        <f t="shared" si="55"/>
        <v>2085</v>
      </c>
      <c r="H420" s="2">
        <f t="shared" si="50"/>
        <v>6.5502206827347695</v>
      </c>
      <c r="I420" s="2">
        <f t="shared" si="51"/>
        <v>0.96455741845778475</v>
      </c>
    </row>
    <row r="421" spans="1:9">
      <c r="A421" s="2">
        <f t="shared" si="52"/>
        <v>4.1799999999999553</v>
      </c>
      <c r="B421" s="2">
        <f t="shared" si="53"/>
        <v>3</v>
      </c>
      <c r="C421" s="2">
        <f t="shared" si="48"/>
        <v>1.3131857292005196</v>
      </c>
      <c r="D421" s="2">
        <f t="shared" si="49"/>
        <v>0.25451595495771229</v>
      </c>
      <c r="E421" s="2">
        <f>ROUND(D421/Quantization!$E$35,0)*Quantization!$E$35</f>
        <v>0.25</v>
      </c>
      <c r="F421" s="2">
        <f t="shared" si="54"/>
        <v>20.900000000000162</v>
      </c>
      <c r="G421" s="2">
        <f t="shared" si="55"/>
        <v>2090</v>
      </c>
      <c r="H421" s="2">
        <f t="shared" si="50"/>
        <v>6.5659286460027184</v>
      </c>
      <c r="I421" s="2">
        <f t="shared" si="51"/>
        <v>0.96029368567692897</v>
      </c>
    </row>
    <row r="422" spans="1:9">
      <c r="A422" s="2">
        <f t="shared" si="52"/>
        <v>4.1899999999999551</v>
      </c>
      <c r="B422" s="2">
        <f t="shared" si="53"/>
        <v>4</v>
      </c>
      <c r="C422" s="2">
        <f t="shared" si="48"/>
        <v>1.3163273218541092</v>
      </c>
      <c r="D422" s="2">
        <f t="shared" si="49"/>
        <v>0.2514798171198423</v>
      </c>
      <c r="E422" s="2">
        <f>ROUND(D422/Quantization!$E$35,0)*Quantization!$E$35</f>
        <v>0.25</v>
      </c>
      <c r="F422" s="2">
        <f t="shared" si="54"/>
        <v>20.950000000000163</v>
      </c>
      <c r="G422" s="2">
        <f t="shared" si="55"/>
        <v>2095</v>
      </c>
      <c r="H422" s="2">
        <f t="shared" si="50"/>
        <v>6.5816366092706673</v>
      </c>
      <c r="I422" s="2">
        <f t="shared" si="51"/>
        <v>0.95579301479831524</v>
      </c>
    </row>
    <row r="423" spans="1:9">
      <c r="A423" s="2">
        <f t="shared" si="52"/>
        <v>4.1999999999999549</v>
      </c>
      <c r="B423" s="2">
        <f t="shared" si="53"/>
        <v>0</v>
      </c>
      <c r="C423" s="2">
        <f t="shared" si="48"/>
        <v>1.319468914507699</v>
      </c>
      <c r="D423" s="2">
        <f t="shared" si="49"/>
        <v>0.24844119727770364</v>
      </c>
      <c r="E423" s="2">
        <f>ROUND(D423/Quantization!$E$35,0)*Quantization!$E$35</f>
        <v>0.25</v>
      </c>
      <c r="F423" s="2">
        <f t="shared" si="54"/>
        <v>21.000000000000163</v>
      </c>
      <c r="G423" s="2">
        <f t="shared" si="55"/>
        <v>2100</v>
      </c>
      <c r="H423" s="2">
        <f t="shared" si="50"/>
        <v>6.5973445725386171</v>
      </c>
      <c r="I423" s="2">
        <f t="shared" si="51"/>
        <v>0.95105651629513777</v>
      </c>
    </row>
    <row r="424" spans="1:9">
      <c r="A424" s="2">
        <f t="shared" si="52"/>
        <v>4.2099999999999547</v>
      </c>
      <c r="B424" s="2">
        <f t="shared" si="53"/>
        <v>1</v>
      </c>
      <c r="C424" s="2">
        <f t="shared" si="48"/>
        <v>1.3226105071612888</v>
      </c>
      <c r="D424" s="2">
        <f t="shared" si="49"/>
        <v>0.24540012542124762</v>
      </c>
      <c r="E424" s="2">
        <f>ROUND(D424/Quantization!$E$35,0)*Quantization!$E$35</f>
        <v>0.25</v>
      </c>
      <c r="F424" s="2">
        <f t="shared" si="54"/>
        <v>21.050000000000164</v>
      </c>
      <c r="G424" s="2">
        <f t="shared" si="55"/>
        <v>2105</v>
      </c>
      <c r="H424" s="2">
        <f t="shared" si="50"/>
        <v>6.6130525358065659</v>
      </c>
      <c r="I424" s="2">
        <f t="shared" si="51"/>
        <v>0.94608535882752876</v>
      </c>
    </row>
    <row r="425" spans="1:9">
      <c r="A425" s="2">
        <f t="shared" si="52"/>
        <v>4.2199999999999545</v>
      </c>
      <c r="B425" s="2">
        <f t="shared" si="53"/>
        <v>2</v>
      </c>
      <c r="C425" s="2">
        <f t="shared" si="48"/>
        <v>1.3257520998148784</v>
      </c>
      <c r="D425" s="2">
        <f t="shared" si="49"/>
        <v>0.24235663156462592</v>
      </c>
      <c r="E425" s="2">
        <f>ROUND(D425/Quantization!$E$35,0)*Quantization!$E$35</f>
        <v>0.25</v>
      </c>
      <c r="F425" s="2">
        <f t="shared" si="54"/>
        <v>21.100000000000165</v>
      </c>
      <c r="G425" s="2">
        <f t="shared" si="55"/>
        <v>2110</v>
      </c>
      <c r="H425" s="2">
        <f t="shared" si="50"/>
        <v>6.6287604990745157</v>
      </c>
      <c r="I425" s="2">
        <f t="shared" si="51"/>
        <v>0.94088076895420791</v>
      </c>
    </row>
    <row r="426" spans="1:9">
      <c r="A426" s="2">
        <f t="shared" si="52"/>
        <v>4.2299999999999542</v>
      </c>
      <c r="B426" s="2">
        <f t="shared" si="53"/>
        <v>3</v>
      </c>
      <c r="C426" s="2">
        <f t="shared" si="48"/>
        <v>1.328893692468468</v>
      </c>
      <c r="D426" s="2">
        <f t="shared" si="49"/>
        <v>0.239310745745894</v>
      </c>
      <c r="E426" s="2">
        <f>ROUND(D426/Quantization!$E$35,0)*Quantization!$E$35</f>
        <v>0.25</v>
      </c>
      <c r="F426" s="2">
        <f t="shared" si="54"/>
        <v>21.150000000000166</v>
      </c>
      <c r="G426" s="2">
        <f t="shared" si="55"/>
        <v>2115</v>
      </c>
      <c r="H426" s="2">
        <f t="shared" si="50"/>
        <v>6.6444684623424646</v>
      </c>
      <c r="I426" s="2">
        <f t="shared" si="51"/>
        <v>0.93544403082984895</v>
      </c>
    </row>
    <row r="427" spans="1:9">
      <c r="A427" s="2">
        <f t="shared" si="52"/>
        <v>4.239999999999954</v>
      </c>
      <c r="B427" s="2">
        <f t="shared" si="53"/>
        <v>4</v>
      </c>
      <c r="C427" s="2">
        <f t="shared" si="48"/>
        <v>1.332035285122058</v>
      </c>
      <c r="D427" s="2">
        <f t="shared" si="49"/>
        <v>0.23626249802671481</v>
      </c>
      <c r="E427" s="2">
        <f>ROUND(D427/Quantization!$E$35,0)*Quantization!$E$35</f>
        <v>0.25</v>
      </c>
      <c r="F427" s="2">
        <f t="shared" si="54"/>
        <v>21.200000000000166</v>
      </c>
      <c r="G427" s="2">
        <f t="shared" si="55"/>
        <v>2120</v>
      </c>
      <c r="H427" s="2">
        <f t="shared" si="50"/>
        <v>6.6601764256104143</v>
      </c>
      <c r="I427" s="2">
        <f t="shared" si="51"/>
        <v>0.92977648588823203</v>
      </c>
    </row>
    <row r="428" spans="1:9">
      <c r="A428" s="2">
        <f t="shared" si="52"/>
        <v>4.2499999999999538</v>
      </c>
      <c r="B428" s="2">
        <f t="shared" si="53"/>
        <v>0</v>
      </c>
      <c r="C428" s="2">
        <f t="shared" si="48"/>
        <v>1.3351768777756476</v>
      </c>
      <c r="D428" s="2">
        <f t="shared" si="49"/>
        <v>0.23321191849206357</v>
      </c>
      <c r="E428" s="2">
        <f>ROUND(D428/Quantization!$E$35,0)*Quantization!$E$35</f>
        <v>0.25</v>
      </c>
      <c r="F428" s="2">
        <f t="shared" si="54"/>
        <v>21.250000000000167</v>
      </c>
      <c r="G428" s="2">
        <f t="shared" si="55"/>
        <v>2125</v>
      </c>
      <c r="H428" s="2">
        <f t="shared" si="50"/>
        <v>6.6758843888783632</v>
      </c>
      <c r="I428" s="2">
        <f t="shared" si="51"/>
        <v>0.92387953251126664</v>
      </c>
    </row>
    <row r="429" spans="1:9">
      <c r="A429" s="2">
        <f t="shared" si="52"/>
        <v>4.2599999999999536</v>
      </c>
      <c r="B429" s="2">
        <f t="shared" si="53"/>
        <v>1</v>
      </c>
      <c r="C429" s="2">
        <f t="shared" si="48"/>
        <v>1.3383184704292372</v>
      </c>
      <c r="D429" s="2">
        <f t="shared" si="49"/>
        <v>0.23015903724992826</v>
      </c>
      <c r="E429" s="2">
        <f>ROUND(D429/Quantization!$E$35,0)*Quantization!$E$35</f>
        <v>0.25</v>
      </c>
      <c r="F429" s="2">
        <f t="shared" si="54"/>
        <v>21.300000000000168</v>
      </c>
      <c r="G429" s="2">
        <f t="shared" si="55"/>
        <v>2130</v>
      </c>
      <c r="H429" s="2">
        <f t="shared" si="50"/>
        <v>6.6915923521463121</v>
      </c>
      <c r="I429" s="2">
        <f t="shared" si="51"/>
        <v>0.91775462568396027</v>
      </c>
    </row>
    <row r="430" spans="1:9">
      <c r="A430" s="2">
        <f t="shared" si="52"/>
        <v>4.2699999999999534</v>
      </c>
      <c r="B430" s="2">
        <f t="shared" si="53"/>
        <v>2</v>
      </c>
      <c r="C430" s="2">
        <f t="shared" si="48"/>
        <v>1.3414600630828271</v>
      </c>
      <c r="D430" s="2">
        <f t="shared" si="49"/>
        <v>0.22710388443101404</v>
      </c>
      <c r="E430" s="2">
        <f>ROUND(D430/Quantization!$E$35,0)*Quantization!$E$35</f>
        <v>0.25</v>
      </c>
      <c r="F430" s="2">
        <f t="shared" si="54"/>
        <v>21.350000000000168</v>
      </c>
      <c r="G430" s="2">
        <f t="shared" si="55"/>
        <v>2135</v>
      </c>
      <c r="H430" s="2">
        <f t="shared" si="50"/>
        <v>6.7073003154142619</v>
      </c>
      <c r="I430" s="2">
        <f t="shared" si="51"/>
        <v>0.91140327663542331</v>
      </c>
    </row>
    <row r="431" spans="1:9">
      <c r="A431" s="2">
        <f t="shared" si="52"/>
        <v>4.2799999999999532</v>
      </c>
      <c r="B431" s="2">
        <f t="shared" si="53"/>
        <v>3</v>
      </c>
      <c r="C431" s="2">
        <f t="shared" si="48"/>
        <v>1.3446016557364169</v>
      </c>
      <c r="D431" s="2">
        <f t="shared" si="49"/>
        <v>0.22404649018844605</v>
      </c>
      <c r="E431" s="2">
        <f>ROUND(D431/Quantization!$E$35,0)*Quantization!$E$35</f>
        <v>0.25</v>
      </c>
      <c r="F431" s="2">
        <f t="shared" si="54"/>
        <v>21.400000000000169</v>
      </c>
      <c r="G431" s="2">
        <f t="shared" si="55"/>
        <v>2140</v>
      </c>
      <c r="H431" s="2">
        <f t="shared" si="50"/>
        <v>6.7230082786822107</v>
      </c>
      <c r="I431" s="2">
        <f t="shared" si="51"/>
        <v>0.90482705246599693</v>
      </c>
    </row>
    <row r="432" spans="1:9">
      <c r="A432" s="2">
        <f t="shared" si="52"/>
        <v>4.289999999999953</v>
      </c>
      <c r="B432" s="2">
        <f t="shared" si="53"/>
        <v>4</v>
      </c>
      <c r="C432" s="2">
        <f t="shared" si="48"/>
        <v>1.3477432483900065</v>
      </c>
      <c r="D432" s="2">
        <f t="shared" si="49"/>
        <v>0.22098688469747133</v>
      </c>
      <c r="E432" s="2">
        <f>ROUND(D432/Quantization!$E$35,0)*Quantization!$E$35</f>
        <v>0.25</v>
      </c>
      <c r="F432" s="2">
        <f t="shared" si="54"/>
        <v>21.45000000000017</v>
      </c>
      <c r="G432" s="2">
        <f t="shared" si="55"/>
        <v>2145</v>
      </c>
      <c r="H432" s="2">
        <f t="shared" si="50"/>
        <v>6.7387162419501605</v>
      </c>
      <c r="I432" s="2">
        <f t="shared" si="51"/>
        <v>0.89802757576059189</v>
      </c>
    </row>
    <row r="433" spans="1:9">
      <c r="A433" s="2">
        <f t="shared" si="52"/>
        <v>4.2999999999999527</v>
      </c>
      <c r="B433" s="2">
        <f t="shared" si="53"/>
        <v>0</v>
      </c>
      <c r="C433" s="2">
        <f t="shared" si="48"/>
        <v>1.3508848410435963</v>
      </c>
      <c r="D433" s="2">
        <f t="shared" si="49"/>
        <v>0.21792509815516045</v>
      </c>
      <c r="E433" s="2">
        <f>ROUND(D433/Quantization!$E$35,0)*Quantization!$E$35</f>
        <v>0.25</v>
      </c>
      <c r="F433" s="2">
        <f t="shared" si="54"/>
        <v>21.500000000000171</v>
      </c>
      <c r="G433" s="2">
        <f t="shared" si="55"/>
        <v>2150</v>
      </c>
      <c r="H433" s="2">
        <f t="shared" si="50"/>
        <v>6.7544242052181085</v>
      </c>
      <c r="I433" s="2">
        <f t="shared" si="51"/>
        <v>0.89100652418834381</v>
      </c>
    </row>
    <row r="434" spans="1:9">
      <c r="A434" s="2">
        <f t="shared" si="52"/>
        <v>4.3099999999999525</v>
      </c>
      <c r="B434" s="2">
        <f t="shared" si="53"/>
        <v>1</v>
      </c>
      <c r="C434" s="2">
        <f t="shared" si="48"/>
        <v>1.3540264336971859</v>
      </c>
      <c r="D434" s="2">
        <f t="shared" si="49"/>
        <v>0.21486116078011089</v>
      </c>
      <c r="E434" s="2">
        <f>ROUND(D434/Quantization!$E$35,0)*Quantization!$E$35</f>
        <v>0.25</v>
      </c>
      <c r="F434" s="2">
        <f t="shared" si="54"/>
        <v>21.550000000000171</v>
      </c>
      <c r="G434" s="2">
        <f t="shared" si="55"/>
        <v>2155</v>
      </c>
      <c r="H434" s="2">
        <f t="shared" si="50"/>
        <v>6.7701321684860583</v>
      </c>
      <c r="I434" s="2">
        <f t="shared" si="51"/>
        <v>0.88376563008866826</v>
      </c>
    </row>
    <row r="435" spans="1:9">
      <c r="A435" s="2">
        <f t="shared" si="52"/>
        <v>4.3199999999999523</v>
      </c>
      <c r="B435" s="2">
        <f t="shared" si="53"/>
        <v>2</v>
      </c>
      <c r="C435" s="2">
        <f t="shared" si="48"/>
        <v>1.3571680263507757</v>
      </c>
      <c r="D435" s="2">
        <f t="shared" si="49"/>
        <v>0.2117951028121472</v>
      </c>
      <c r="E435" s="2">
        <f>ROUND(D435/Quantization!$E$35,0)*Quantization!$E$35</f>
        <v>0.25</v>
      </c>
      <c r="F435" s="2">
        <f t="shared" si="54"/>
        <v>21.600000000000172</v>
      </c>
      <c r="G435" s="2">
        <f t="shared" si="55"/>
        <v>2160</v>
      </c>
      <c r="H435" s="2">
        <f t="shared" si="50"/>
        <v>6.7858401317540071</v>
      </c>
      <c r="I435" s="2">
        <f t="shared" si="51"/>
        <v>0.87630668004383772</v>
      </c>
    </row>
    <row r="436" spans="1:9">
      <c r="A436" s="2">
        <f t="shared" si="52"/>
        <v>4.3299999999999521</v>
      </c>
      <c r="B436" s="2">
        <f t="shared" si="53"/>
        <v>3</v>
      </c>
      <c r="C436" s="2">
        <f t="shared" si="48"/>
        <v>1.3603096190043655</v>
      </c>
      <c r="D436" s="2">
        <f t="shared" si="49"/>
        <v>0.20872695451202386</v>
      </c>
      <c r="E436" s="2">
        <f>ROUND(D436/Quantization!$E$35,0)*Quantization!$E$35</f>
        <v>0.25</v>
      </c>
      <c r="F436" s="2">
        <f t="shared" si="54"/>
        <v>21.650000000000173</v>
      </c>
      <c r="G436" s="2">
        <f t="shared" si="55"/>
        <v>2165</v>
      </c>
      <c r="H436" s="2">
        <f t="shared" si="50"/>
        <v>6.801548095021956</v>
      </c>
      <c r="I436" s="2">
        <f t="shared" si="51"/>
        <v>0.86863151443816466</v>
      </c>
    </row>
    <row r="437" spans="1:9">
      <c r="A437" s="2">
        <f t="shared" si="52"/>
        <v>4.3399999999999519</v>
      </c>
      <c r="B437" s="2">
        <f t="shared" si="53"/>
        <v>4</v>
      </c>
      <c r="C437" s="2">
        <f t="shared" si="48"/>
        <v>1.3634512116579551</v>
      </c>
      <c r="D437" s="2">
        <f t="shared" si="49"/>
        <v>0.20565674616112622</v>
      </c>
      <c r="E437" s="2">
        <f>ROUND(D437/Quantization!$E$35,0)*Quantization!$E$35</f>
        <v>0.25</v>
      </c>
      <c r="F437" s="2">
        <f t="shared" si="54"/>
        <v>21.700000000000173</v>
      </c>
      <c r="G437" s="2">
        <f t="shared" si="55"/>
        <v>2170</v>
      </c>
      <c r="H437" s="2">
        <f t="shared" si="50"/>
        <v>6.8172560582899058</v>
      </c>
      <c r="I437" s="2">
        <f t="shared" si="51"/>
        <v>0.86074202700391589</v>
      </c>
    </row>
    <row r="438" spans="1:9">
      <c r="A438" s="2">
        <f t="shared" si="52"/>
        <v>4.3499999999999517</v>
      </c>
      <c r="B438" s="2">
        <f t="shared" si="53"/>
        <v>0</v>
      </c>
      <c r="C438" s="2">
        <f t="shared" si="48"/>
        <v>1.3665928043115447</v>
      </c>
      <c r="D438" s="2">
        <f t="shared" si="49"/>
        <v>0.20258450806117098</v>
      </c>
      <c r="E438" s="2">
        <f>ROUND(D438/Quantization!$E$35,0)*Quantization!$E$35</f>
        <v>0.25</v>
      </c>
      <c r="F438" s="2">
        <f t="shared" si="54"/>
        <v>21.750000000000174</v>
      </c>
      <c r="G438" s="2">
        <f t="shared" si="55"/>
        <v>2175</v>
      </c>
      <c r="H438" s="2">
        <f t="shared" si="50"/>
        <v>6.8329640215578547</v>
      </c>
      <c r="I438" s="2">
        <f t="shared" si="51"/>
        <v>0.85264016435406387</v>
      </c>
    </row>
    <row r="439" spans="1:9">
      <c r="A439" s="2">
        <f t="shared" si="52"/>
        <v>4.3599999999999515</v>
      </c>
      <c r="B439" s="2">
        <f t="shared" si="53"/>
        <v>1</v>
      </c>
      <c r="C439" s="2">
        <f t="shared" si="48"/>
        <v>1.3697343969651348</v>
      </c>
      <c r="D439" s="2">
        <f t="shared" si="49"/>
        <v>0.19951027053390738</v>
      </c>
      <c r="E439" s="2">
        <f>ROUND(D439/Quantization!$E$35,0)*Quantization!$E$35</f>
        <v>0.25</v>
      </c>
      <c r="F439" s="2">
        <f t="shared" si="54"/>
        <v>21.800000000000175</v>
      </c>
      <c r="G439" s="2">
        <f t="shared" si="55"/>
        <v>2180</v>
      </c>
      <c r="H439" s="2">
        <f t="shared" si="50"/>
        <v>6.8486719848258044</v>
      </c>
      <c r="I439" s="2">
        <f t="shared" si="51"/>
        <v>0.84432792550198554</v>
      </c>
    </row>
    <row r="440" spans="1:9">
      <c r="A440" s="2">
        <f t="shared" si="52"/>
        <v>4.3699999999999513</v>
      </c>
      <c r="B440" s="2">
        <f t="shared" si="53"/>
        <v>2</v>
      </c>
      <c r="C440" s="2">
        <f t="shared" si="48"/>
        <v>1.3728759896187244</v>
      </c>
      <c r="D440" s="2">
        <f t="shared" si="49"/>
        <v>0.19643406392081961</v>
      </c>
      <c r="E440" s="2">
        <f>ROUND(D440/Quantization!$E$35,0)*Quantization!$E$35</f>
        <v>0.25</v>
      </c>
      <c r="F440" s="2">
        <f t="shared" si="54"/>
        <v>21.850000000000176</v>
      </c>
      <c r="G440" s="2">
        <f t="shared" si="55"/>
        <v>2185</v>
      </c>
      <c r="H440" s="2">
        <f t="shared" si="50"/>
        <v>6.8643799480937533</v>
      </c>
      <c r="I440" s="2">
        <f t="shared" si="51"/>
        <v>0.83580736136824008</v>
      </c>
    </row>
    <row r="441" spans="1:9">
      <c r="A441" s="2">
        <f t="shared" si="52"/>
        <v>4.379999999999951</v>
      </c>
      <c r="B441" s="2">
        <f t="shared" si="53"/>
        <v>3</v>
      </c>
      <c r="C441" s="2">
        <f t="shared" si="48"/>
        <v>1.376017582272314</v>
      </c>
      <c r="D441" s="2">
        <f t="shared" si="49"/>
        <v>0.19335591858282458</v>
      </c>
      <c r="E441" s="2">
        <f>ROUND(D441/Quantization!$E$35,0)*Quantization!$E$35</f>
        <v>0.25</v>
      </c>
      <c r="F441" s="2">
        <f t="shared" si="54"/>
        <v>21.900000000000176</v>
      </c>
      <c r="G441" s="2">
        <f t="shared" si="55"/>
        <v>2190</v>
      </c>
      <c r="H441" s="2">
        <f t="shared" si="50"/>
        <v>6.8800879113617031</v>
      </c>
      <c r="I441" s="2">
        <f t="shared" si="51"/>
        <v>0.82708057427453041</v>
      </c>
    </row>
    <row r="442" spans="1:9">
      <c r="A442" s="2">
        <f t="shared" si="52"/>
        <v>4.3899999999999508</v>
      </c>
      <c r="B442" s="2">
        <f t="shared" si="53"/>
        <v>4</v>
      </c>
      <c r="C442" s="2">
        <f t="shared" si="48"/>
        <v>1.3791591749259038</v>
      </c>
      <c r="D442" s="2">
        <f t="shared" si="49"/>
        <v>0.19027586489997383</v>
      </c>
      <c r="E442" s="2">
        <f>ROUND(D442/Quantization!$E$35,0)*Quantization!$E$35</f>
        <v>0.25</v>
      </c>
      <c r="F442" s="2">
        <f t="shared" si="54"/>
        <v>21.950000000000177</v>
      </c>
      <c r="G442" s="2">
        <f t="shared" si="55"/>
        <v>2195</v>
      </c>
      <c r="H442" s="2">
        <f t="shared" si="50"/>
        <v>6.8957958746296519</v>
      </c>
      <c r="I442" s="2">
        <f t="shared" si="51"/>
        <v>0.81814971742499132</v>
      </c>
    </row>
    <row r="443" spans="1:9">
      <c r="A443" s="2">
        <f t="shared" si="52"/>
        <v>4.3999999999999506</v>
      </c>
      <c r="B443" s="2">
        <f t="shared" si="53"/>
        <v>0</v>
      </c>
      <c r="C443" s="2">
        <f t="shared" si="48"/>
        <v>1.3823007675794936</v>
      </c>
      <c r="D443" s="2">
        <f t="shared" si="49"/>
        <v>0.18719393327115405</v>
      </c>
      <c r="E443" s="2">
        <f>ROUND(D443/Quantization!$E$35,0)*Quantization!$E$35</f>
        <v>0.25</v>
      </c>
      <c r="F443" s="2">
        <f t="shared" si="54"/>
        <v>22.000000000000178</v>
      </c>
      <c r="G443" s="2">
        <f t="shared" si="55"/>
        <v>2200</v>
      </c>
      <c r="H443" s="2">
        <f t="shared" si="50"/>
        <v>6.9115038378976008</v>
      </c>
      <c r="I443" s="2">
        <f t="shared" si="51"/>
        <v>0.8090169943749147</v>
      </c>
    </row>
    <row r="444" spans="1:9">
      <c r="A444" s="2">
        <f t="shared" si="52"/>
        <v>4.4099999999999504</v>
      </c>
      <c r="B444" s="2">
        <f t="shared" si="53"/>
        <v>1</v>
      </c>
      <c r="C444" s="2">
        <f t="shared" si="48"/>
        <v>1.3854423602330832</v>
      </c>
      <c r="D444" s="2">
        <f t="shared" si="49"/>
        <v>0.18411015411378631</v>
      </c>
      <c r="E444" s="2">
        <f>ROUND(D444/Quantization!$E$35,0)*Quantization!$E$35</f>
        <v>0.25</v>
      </c>
      <c r="F444" s="2">
        <f t="shared" si="54"/>
        <v>22.050000000000178</v>
      </c>
      <c r="G444" s="2">
        <f t="shared" si="55"/>
        <v>2205</v>
      </c>
      <c r="H444" s="2">
        <f t="shared" si="50"/>
        <v>6.9272118011655506</v>
      </c>
      <c r="I444" s="2">
        <f t="shared" si="51"/>
        <v>0.79968465848705661</v>
      </c>
    </row>
    <row r="445" spans="1:9">
      <c r="A445" s="2">
        <f t="shared" si="52"/>
        <v>4.4199999999999502</v>
      </c>
      <c r="B445" s="2">
        <f t="shared" si="53"/>
        <v>2</v>
      </c>
      <c r="C445" s="2">
        <f t="shared" si="48"/>
        <v>1.388583952886673</v>
      </c>
      <c r="D445" s="2">
        <f t="shared" si="49"/>
        <v>0.18102455786352553</v>
      </c>
      <c r="E445" s="2">
        <f>ROUND(D445/Quantization!$E$35,0)*Quantization!$E$35</f>
        <v>0.25</v>
      </c>
      <c r="F445" s="2">
        <f t="shared" si="54"/>
        <v>22.100000000000179</v>
      </c>
      <c r="G445" s="2">
        <f t="shared" si="55"/>
        <v>2210</v>
      </c>
      <c r="H445" s="2">
        <f t="shared" si="50"/>
        <v>6.9429197644334995</v>
      </c>
      <c r="I445" s="2">
        <f t="shared" si="51"/>
        <v>0.79015501237565577</v>
      </c>
    </row>
    <row r="446" spans="1:9">
      <c r="A446" s="2">
        <f t="shared" si="52"/>
        <v>4.42999999999995</v>
      </c>
      <c r="B446" s="2">
        <f t="shared" si="53"/>
        <v>3</v>
      </c>
      <c r="C446" s="2">
        <f t="shared" si="48"/>
        <v>1.3917255455402626</v>
      </c>
      <c r="D446" s="2">
        <f t="shared" si="49"/>
        <v>0.17793717497396142</v>
      </c>
      <c r="E446" s="2">
        <f>ROUND(D446/Quantization!$E$35,0)*Quantization!$E$35</f>
        <v>0.25</v>
      </c>
      <c r="F446" s="2">
        <f t="shared" si="54"/>
        <v>22.15000000000018</v>
      </c>
      <c r="G446" s="2">
        <f t="shared" si="55"/>
        <v>2215</v>
      </c>
      <c r="H446" s="2">
        <f t="shared" si="50"/>
        <v>6.9586277277014483</v>
      </c>
      <c r="I446" s="2">
        <f t="shared" si="51"/>
        <v>0.7804304073382945</v>
      </c>
    </row>
    <row r="447" spans="1:9">
      <c r="A447" s="2">
        <f t="shared" si="52"/>
        <v>4.4399999999999498</v>
      </c>
      <c r="B447" s="2">
        <f t="shared" si="53"/>
        <v>4</v>
      </c>
      <c r="C447" s="2">
        <f t="shared" si="48"/>
        <v>1.3948671381938524</v>
      </c>
      <c r="D447" s="2">
        <f t="shared" si="49"/>
        <v>0.17484803591631626</v>
      </c>
      <c r="E447" s="2">
        <f>ROUND(D447/Quantization!$E$35,0)*Quantization!$E$35</f>
        <v>0.25</v>
      </c>
      <c r="F447" s="2">
        <f t="shared" si="54"/>
        <v>22.20000000000018</v>
      </c>
      <c r="G447" s="2">
        <f t="shared" si="55"/>
        <v>2220</v>
      </c>
      <c r="H447" s="2">
        <f t="shared" si="50"/>
        <v>6.9743356909693972</v>
      </c>
      <c r="I447" s="2">
        <f t="shared" si="51"/>
        <v>0.77051324277575339</v>
      </c>
    </row>
    <row r="448" spans="1:9">
      <c r="A448" s="2">
        <f t="shared" si="52"/>
        <v>4.4499999999999496</v>
      </c>
      <c r="B448" s="2">
        <f t="shared" si="53"/>
        <v>0</v>
      </c>
      <c r="C448" s="2">
        <f t="shared" si="48"/>
        <v>1.3980087308474423</v>
      </c>
      <c r="D448" s="2">
        <f t="shared" si="49"/>
        <v>0.1717571711791456</v>
      </c>
      <c r="E448" s="2">
        <f>ROUND(D448/Quantization!$E$35,0)*Quantization!$E$35</f>
        <v>0.25</v>
      </c>
      <c r="F448" s="2">
        <f t="shared" si="54"/>
        <v>22.250000000000181</v>
      </c>
      <c r="G448" s="2">
        <f t="shared" si="55"/>
        <v>2225</v>
      </c>
      <c r="H448" s="2">
        <f t="shared" si="50"/>
        <v>6.990043654237347</v>
      </c>
      <c r="I448" s="2">
        <f t="shared" si="51"/>
        <v>0.76040596559999396</v>
      </c>
    </row>
    <row r="449" spans="1:9">
      <c r="A449" s="2">
        <f t="shared" si="52"/>
        <v>4.4599999999999493</v>
      </c>
      <c r="B449" s="2">
        <f t="shared" si="53"/>
        <v>1</v>
      </c>
      <c r="C449" s="2">
        <f t="shared" si="48"/>
        <v>1.4011503235010319</v>
      </c>
      <c r="D449" s="2">
        <f t="shared" si="49"/>
        <v>0.16866461126803683</v>
      </c>
      <c r="E449" s="2">
        <f>ROUND(D449/Quantization!$E$35,0)*Quantization!$E$35</f>
        <v>0.25</v>
      </c>
      <c r="F449" s="2">
        <f t="shared" si="54"/>
        <v>22.300000000000182</v>
      </c>
      <c r="G449" s="2">
        <f t="shared" si="55"/>
        <v>2230</v>
      </c>
      <c r="H449" s="2">
        <f t="shared" si="50"/>
        <v>7.0057516175052958</v>
      </c>
      <c r="I449" s="2">
        <f t="shared" si="51"/>
        <v>0.75011106963042185</v>
      </c>
    </row>
    <row r="450" spans="1:9">
      <c r="A450" s="2">
        <f t="shared" si="52"/>
        <v>4.4699999999999491</v>
      </c>
      <c r="B450" s="2">
        <f t="shared" si="53"/>
        <v>2</v>
      </c>
      <c r="C450" s="2">
        <f t="shared" si="48"/>
        <v>1.4042919161546215</v>
      </c>
      <c r="D450" s="2">
        <f t="shared" si="49"/>
        <v>0.16557038670530747</v>
      </c>
      <c r="E450" s="2">
        <f>ROUND(D450/Quantization!$E$35,0)*Quantization!$E$35</f>
        <v>0.25</v>
      </c>
      <c r="F450" s="2">
        <f t="shared" si="54"/>
        <v>22.350000000000183</v>
      </c>
      <c r="G450" s="2">
        <f t="shared" si="55"/>
        <v>2235</v>
      </c>
      <c r="H450" s="2">
        <f t="shared" si="50"/>
        <v>7.0214595807732447</v>
      </c>
      <c r="I450" s="2">
        <f t="shared" si="51"/>
        <v>0.73963109497857149</v>
      </c>
    </row>
    <row r="451" spans="1:9">
      <c r="A451" s="2">
        <f t="shared" si="52"/>
        <v>4.4799999999999489</v>
      </c>
      <c r="B451" s="2">
        <f t="shared" si="53"/>
        <v>3</v>
      </c>
      <c r="C451" s="2">
        <f t="shared" si="48"/>
        <v>1.4074335088082115</v>
      </c>
      <c r="D451" s="2">
        <f t="shared" si="49"/>
        <v>0.16247452802970436</v>
      </c>
      <c r="E451" s="2">
        <f>ROUND(D451/Quantization!$E$35,0)*Quantization!$E$35</f>
        <v>0.25</v>
      </c>
      <c r="F451" s="2">
        <f t="shared" si="54"/>
        <v>22.400000000000183</v>
      </c>
      <c r="G451" s="2">
        <f t="shared" si="55"/>
        <v>2240</v>
      </c>
      <c r="H451" s="2">
        <f t="shared" si="50"/>
        <v>7.0371675440411945</v>
      </c>
      <c r="I451" s="2">
        <f t="shared" si="51"/>
        <v>0.72896862742137203</v>
      </c>
    </row>
    <row r="452" spans="1:9">
      <c r="A452" s="2">
        <f t="shared" si="52"/>
        <v>4.4899999999999487</v>
      </c>
      <c r="B452" s="2">
        <f t="shared" si="53"/>
        <v>4</v>
      </c>
      <c r="C452" s="2">
        <f t="shared" ref="C452:C515" si="56">A452*$N$4/1000</f>
        <v>1.4105751014618011</v>
      </c>
      <c r="D452" s="2">
        <f t="shared" ref="D452:D515" si="57">0.999*COS(C452)</f>
        <v>0.15937706579610367</v>
      </c>
      <c r="E452" s="2">
        <f>ROUND(D452/Quantization!$E$35,0)*Quantization!$E$35</f>
        <v>0.25</v>
      </c>
      <c r="F452" s="2">
        <f t="shared" si="54"/>
        <v>22.450000000000184</v>
      </c>
      <c r="G452" s="2">
        <f t="shared" si="55"/>
        <v>2245</v>
      </c>
      <c r="H452" s="2">
        <f t="shared" ref="H452:H515" si="58">F452*$N$4/1000</f>
        <v>7.0528755073091434</v>
      </c>
      <c r="I452" s="2">
        <f t="shared" ref="I452:I515" si="59">COS(H452)</f>
        <v>0.71812629776314874</v>
      </c>
    </row>
    <row r="453" spans="1:9">
      <c r="A453" s="2">
        <f t="shared" ref="A453:A516" si="60">A452+0.01</f>
        <v>4.4999999999999485</v>
      </c>
      <c r="B453" s="2">
        <f t="shared" ref="B453:B516" si="61">MOD(B452+1,$B$1)</f>
        <v>0</v>
      </c>
      <c r="C453" s="2">
        <f t="shared" si="56"/>
        <v>1.4137166941153907</v>
      </c>
      <c r="D453" s="2">
        <f t="shared" si="57"/>
        <v>0.1562780305752067</v>
      </c>
      <c r="E453" s="2">
        <f>ROUND(D453/Quantization!$E$35,0)*Quantization!$E$35</f>
        <v>0.25</v>
      </c>
      <c r="F453" s="2">
        <f t="shared" ref="F453:F516" si="62">F452+0.01*$N$8</f>
        <v>22.500000000000185</v>
      </c>
      <c r="G453" s="2">
        <f t="shared" ref="G453:G516" si="63">G452+$N$8</f>
        <v>2250</v>
      </c>
      <c r="H453" s="2">
        <f t="shared" si="58"/>
        <v>7.0685834705770931</v>
      </c>
      <c r="I453" s="2">
        <f t="shared" si="59"/>
        <v>0.70710678118650627</v>
      </c>
    </row>
    <row r="454" spans="1:9">
      <c r="A454" s="2">
        <f t="shared" si="60"/>
        <v>4.5099999999999483</v>
      </c>
      <c r="B454" s="2">
        <f t="shared" si="61"/>
        <v>1</v>
      </c>
      <c r="C454" s="2">
        <f t="shared" si="56"/>
        <v>1.4168582867689805</v>
      </c>
      <c r="D454" s="2">
        <f t="shared" si="57"/>
        <v>0.1531774529532397</v>
      </c>
      <c r="E454" s="2">
        <f>ROUND(D454/Quantization!$E$35,0)*Quantization!$E$35</f>
        <v>0.25</v>
      </c>
      <c r="F454" s="2">
        <f t="shared" si="62"/>
        <v>22.550000000000185</v>
      </c>
      <c r="G454" s="2">
        <f t="shared" si="63"/>
        <v>2255</v>
      </c>
      <c r="H454" s="2">
        <f t="shared" si="58"/>
        <v>7.084291433845042</v>
      </c>
      <c r="I454" s="2">
        <f t="shared" si="59"/>
        <v>0.69591279659227245</v>
      </c>
    </row>
    <row r="455" spans="1:9">
      <c r="A455" s="2">
        <f t="shared" si="60"/>
        <v>4.5199999999999481</v>
      </c>
      <c r="B455" s="2">
        <f t="shared" si="61"/>
        <v>2</v>
      </c>
      <c r="C455" s="2">
        <f t="shared" si="56"/>
        <v>1.4199998794225703</v>
      </c>
      <c r="D455" s="2">
        <f t="shared" si="57"/>
        <v>0.15007536353165229</v>
      </c>
      <c r="E455" s="2">
        <f>ROUND(D455/Quantization!$E$35,0)*Quantization!$E$35</f>
        <v>0.25</v>
      </c>
      <c r="F455" s="2">
        <f t="shared" si="62"/>
        <v>22.600000000000186</v>
      </c>
      <c r="G455" s="2">
        <f t="shared" si="63"/>
        <v>2260</v>
      </c>
      <c r="H455" s="2">
        <f t="shared" si="58"/>
        <v>7.0999993971129918</v>
      </c>
      <c r="I455" s="2">
        <f t="shared" si="59"/>
        <v>0.68454710592864565</v>
      </c>
    </row>
    <row r="456" spans="1:9">
      <c r="A456" s="2">
        <f t="shared" si="60"/>
        <v>4.5299999999999478</v>
      </c>
      <c r="B456" s="2">
        <f t="shared" si="61"/>
        <v>3</v>
      </c>
      <c r="C456" s="2">
        <f t="shared" si="56"/>
        <v>1.4231414720761599</v>
      </c>
      <c r="D456" s="2">
        <f t="shared" si="57"/>
        <v>0.14697179292681495</v>
      </c>
      <c r="E456" s="2">
        <f>ROUND(D456/Quantization!$E$35,0)*Quantization!$E$35</f>
        <v>0.25</v>
      </c>
      <c r="F456" s="2">
        <f t="shared" si="62"/>
        <v>22.650000000000187</v>
      </c>
      <c r="G456" s="2">
        <f t="shared" si="63"/>
        <v>2265</v>
      </c>
      <c r="H456" s="2">
        <f t="shared" si="58"/>
        <v>7.1157073603809406</v>
      </c>
      <c r="I456" s="2">
        <f t="shared" si="59"/>
        <v>0.67301251350972968</v>
      </c>
    </row>
    <row r="457" spans="1:9">
      <c r="A457" s="2">
        <f t="shared" si="60"/>
        <v>4.5399999999999476</v>
      </c>
      <c r="B457" s="2">
        <f t="shared" si="61"/>
        <v>4</v>
      </c>
      <c r="C457" s="2">
        <f t="shared" si="56"/>
        <v>1.4262830647297497</v>
      </c>
      <c r="D457" s="2">
        <f t="shared" si="57"/>
        <v>0.1438667717697161</v>
      </c>
      <c r="E457" s="2">
        <f>ROUND(D457/Quantization!$E$35,0)*Quantization!$E$35</f>
        <v>0.25</v>
      </c>
      <c r="F457" s="2">
        <f t="shared" si="62"/>
        <v>22.700000000000188</v>
      </c>
      <c r="G457" s="2">
        <f t="shared" si="63"/>
        <v>2270</v>
      </c>
      <c r="H457" s="2">
        <f t="shared" si="58"/>
        <v>7.1314153236488904</v>
      </c>
      <c r="I457" s="2">
        <f t="shared" si="59"/>
        <v>0.66131186532360708</v>
      </c>
    </row>
    <row r="458" spans="1:9">
      <c r="A458" s="2">
        <f t="shared" si="60"/>
        <v>4.5499999999999474</v>
      </c>
      <c r="B458" s="2">
        <f t="shared" si="61"/>
        <v>0</v>
      </c>
      <c r="C458" s="2">
        <f t="shared" si="56"/>
        <v>1.4294246573833393</v>
      </c>
      <c r="D458" s="2">
        <f t="shared" si="57"/>
        <v>0.14076033070566146</v>
      </c>
      <c r="E458" s="2">
        <f>ROUND(D458/Quantization!$E$35,0)*Quantization!$E$35</f>
        <v>0.25</v>
      </c>
      <c r="F458" s="2">
        <f t="shared" si="62"/>
        <v>22.750000000000188</v>
      </c>
      <c r="G458" s="2">
        <f t="shared" si="63"/>
        <v>2275</v>
      </c>
      <c r="H458" s="2">
        <f t="shared" si="58"/>
        <v>7.1471232869168393</v>
      </c>
      <c r="I458" s="2">
        <f t="shared" si="59"/>
        <v>0.64944804833013825</v>
      </c>
    </row>
    <row r="459" spans="1:9">
      <c r="A459" s="2">
        <f t="shared" si="60"/>
        <v>4.5599999999999472</v>
      </c>
      <c r="B459" s="2">
        <f t="shared" si="61"/>
        <v>1</v>
      </c>
      <c r="C459" s="2">
        <f t="shared" si="56"/>
        <v>1.4325662500369292</v>
      </c>
      <c r="D459" s="2">
        <f t="shared" si="57"/>
        <v>0.13765250039396981</v>
      </c>
      <c r="E459" s="2">
        <f>ROUND(D459/Quantization!$E$35,0)*Quantization!$E$35</f>
        <v>0.25</v>
      </c>
      <c r="F459" s="2">
        <f t="shared" si="62"/>
        <v>22.800000000000189</v>
      </c>
      <c r="G459" s="2">
        <f t="shared" si="63"/>
        <v>2280</v>
      </c>
      <c r="H459" s="2">
        <f t="shared" si="58"/>
        <v>7.1628312501847873</v>
      </c>
      <c r="I459" s="2">
        <f t="shared" si="59"/>
        <v>0.63742398974864445</v>
      </c>
    </row>
    <row r="460" spans="1:9">
      <c r="A460" s="2">
        <f t="shared" si="60"/>
        <v>4.569999999999947</v>
      </c>
      <c r="B460" s="2">
        <f t="shared" si="61"/>
        <v>2</v>
      </c>
      <c r="C460" s="2">
        <f t="shared" si="56"/>
        <v>1.4357078426905188</v>
      </c>
      <c r="D460" s="2">
        <f t="shared" si="57"/>
        <v>0.13454331150767201</v>
      </c>
      <c r="E460" s="2">
        <f>ROUND(D460/Quantization!$E$35,0)*Quantization!$E$35</f>
        <v>0.25</v>
      </c>
      <c r="F460" s="2">
        <f t="shared" si="62"/>
        <v>22.85000000000019</v>
      </c>
      <c r="G460" s="2">
        <f t="shared" si="63"/>
        <v>2285</v>
      </c>
      <c r="H460" s="2">
        <f t="shared" si="58"/>
        <v>7.178539213452737</v>
      </c>
      <c r="I460" s="2">
        <f t="shared" si="59"/>
        <v>0.62524265633565879</v>
      </c>
    </row>
    <row r="461" spans="1:9">
      <c r="A461" s="2">
        <f t="shared" si="60"/>
        <v>4.5799999999999468</v>
      </c>
      <c r="B461" s="2">
        <f t="shared" si="61"/>
        <v>3</v>
      </c>
      <c r="C461" s="2">
        <f t="shared" si="56"/>
        <v>1.4388494353441086</v>
      </c>
      <c r="D461" s="2">
        <f t="shared" si="57"/>
        <v>0.13143279473320676</v>
      </c>
      <c r="E461" s="2">
        <f>ROUND(D461/Quantization!$E$35,0)*Quantization!$E$35</f>
        <v>0.25</v>
      </c>
      <c r="F461" s="2">
        <f t="shared" si="62"/>
        <v>22.90000000000019</v>
      </c>
      <c r="G461" s="2">
        <f t="shared" si="63"/>
        <v>2290</v>
      </c>
      <c r="H461" s="2">
        <f t="shared" si="58"/>
        <v>7.1942471767206859</v>
      </c>
      <c r="I461" s="2">
        <f t="shared" si="59"/>
        <v>0.61290705365292952</v>
      </c>
    </row>
    <row r="462" spans="1:9">
      <c r="A462" s="2">
        <f t="shared" si="60"/>
        <v>4.5899999999999466</v>
      </c>
      <c r="B462" s="2">
        <f t="shared" si="61"/>
        <v>4</v>
      </c>
      <c r="C462" s="2">
        <f t="shared" si="56"/>
        <v>1.4419910279976982</v>
      </c>
      <c r="D462" s="2">
        <f t="shared" si="57"/>
        <v>0.1283209807701193</v>
      </c>
      <c r="E462" s="2">
        <f>ROUND(D462/Quantization!$E$35,0)*Quantization!$E$35</f>
        <v>0.25</v>
      </c>
      <c r="F462" s="2">
        <f t="shared" si="62"/>
        <v>22.950000000000191</v>
      </c>
      <c r="G462" s="2">
        <f t="shared" si="63"/>
        <v>2295</v>
      </c>
      <c r="H462" s="2">
        <f t="shared" si="58"/>
        <v>7.2099551399886357</v>
      </c>
      <c r="I462" s="2">
        <f t="shared" si="59"/>
        <v>0.60042022532583594</v>
      </c>
    </row>
    <row r="463" spans="1:9">
      <c r="A463" s="2">
        <f t="shared" si="60"/>
        <v>4.5999999999999464</v>
      </c>
      <c r="B463" s="2">
        <f t="shared" si="61"/>
        <v>0</v>
      </c>
      <c r="C463" s="2">
        <f t="shared" si="56"/>
        <v>1.445132620651288</v>
      </c>
      <c r="D463" s="2">
        <f t="shared" si="57"/>
        <v>0.12520790033075668</v>
      </c>
      <c r="E463" s="2">
        <f>ROUND(D463/Quantization!$E$35,0)*Quantization!$E$35</f>
        <v>0.25</v>
      </c>
      <c r="F463" s="2">
        <f t="shared" si="62"/>
        <v>23.000000000000192</v>
      </c>
      <c r="G463" s="2">
        <f t="shared" si="63"/>
        <v>2300</v>
      </c>
      <c r="H463" s="2">
        <f t="shared" si="58"/>
        <v>7.2256631032565846</v>
      </c>
      <c r="I463" s="2">
        <f t="shared" si="59"/>
        <v>0.58778525229242451</v>
      </c>
    </row>
    <row r="464" spans="1:9">
      <c r="A464" s="2">
        <f t="shared" si="60"/>
        <v>4.6099999999999461</v>
      </c>
      <c r="B464" s="2">
        <f t="shared" si="61"/>
        <v>1</v>
      </c>
      <c r="C464" s="2">
        <f t="shared" si="56"/>
        <v>1.4482742133048778</v>
      </c>
      <c r="D464" s="2">
        <f t="shared" si="57"/>
        <v>0.12209358413996627</v>
      </c>
      <c r="E464" s="2">
        <f>ROUND(D464/Quantization!$E$35,0)*Quantization!$E$35</f>
        <v>0</v>
      </c>
      <c r="F464" s="2">
        <f t="shared" si="62"/>
        <v>23.050000000000193</v>
      </c>
      <c r="G464" s="2">
        <f t="shared" si="63"/>
        <v>2305</v>
      </c>
      <c r="H464" s="2">
        <f t="shared" si="58"/>
        <v>7.2413710665245343</v>
      </c>
      <c r="I464" s="2">
        <f t="shared" si="59"/>
        <v>0.57500525204322872</v>
      </c>
    </row>
    <row r="465" spans="1:9">
      <c r="A465" s="2">
        <f t="shared" si="60"/>
        <v>4.6199999999999459</v>
      </c>
      <c r="B465" s="2">
        <f t="shared" si="61"/>
        <v>2</v>
      </c>
      <c r="C465" s="2">
        <f t="shared" si="56"/>
        <v>1.4514158059584674</v>
      </c>
      <c r="D465" s="2">
        <f t="shared" si="57"/>
        <v>0.1189780629347918</v>
      </c>
      <c r="E465" s="2">
        <f>ROUND(D465/Quantization!$E$35,0)*Quantization!$E$35</f>
        <v>0</v>
      </c>
      <c r="F465" s="2">
        <f t="shared" si="62"/>
        <v>23.100000000000193</v>
      </c>
      <c r="G465" s="2">
        <f t="shared" si="63"/>
        <v>2310</v>
      </c>
      <c r="H465" s="2">
        <f t="shared" si="58"/>
        <v>7.2570790297924832</v>
      </c>
      <c r="I465" s="2">
        <f t="shared" si="59"/>
        <v>0.56208337785208029</v>
      </c>
    </row>
    <row r="466" spans="1:9">
      <c r="A466" s="2">
        <f t="shared" si="60"/>
        <v>4.6299999999999457</v>
      </c>
      <c r="B466" s="2">
        <f t="shared" si="61"/>
        <v>3</v>
      </c>
      <c r="C466" s="2">
        <f t="shared" si="56"/>
        <v>1.454557398612057</v>
      </c>
      <c r="D466" s="2">
        <f t="shared" si="57"/>
        <v>0.11586136746416953</v>
      </c>
      <c r="E466" s="2">
        <f>ROUND(D466/Quantization!$E$35,0)*Quantization!$E$35</f>
        <v>0</v>
      </c>
      <c r="F466" s="2">
        <f t="shared" si="62"/>
        <v>23.150000000000194</v>
      </c>
      <c r="G466" s="2">
        <f t="shared" si="63"/>
        <v>2315</v>
      </c>
      <c r="H466" s="2">
        <f t="shared" si="58"/>
        <v>7.2727869930604321</v>
      </c>
      <c r="I466" s="2">
        <f t="shared" si="59"/>
        <v>0.54902281799808095</v>
      </c>
    </row>
    <row r="467" spans="1:9">
      <c r="A467" s="2">
        <f t="shared" si="60"/>
        <v>4.6399999999999455</v>
      </c>
      <c r="B467" s="2">
        <f t="shared" si="61"/>
        <v>4</v>
      </c>
      <c r="C467" s="2">
        <f t="shared" si="56"/>
        <v>1.4576989912656471</v>
      </c>
      <c r="D467" s="2">
        <f t="shared" si="57"/>
        <v>0.11274352848862508</v>
      </c>
      <c r="E467" s="2">
        <f>ROUND(D467/Quantization!$E$35,0)*Quantization!$E$35</f>
        <v>0</v>
      </c>
      <c r="F467" s="2">
        <f t="shared" si="62"/>
        <v>23.200000000000195</v>
      </c>
      <c r="G467" s="2">
        <f t="shared" si="63"/>
        <v>2320</v>
      </c>
      <c r="H467" s="2">
        <f t="shared" si="58"/>
        <v>7.2884949563283818</v>
      </c>
      <c r="I467" s="2">
        <f t="shared" si="59"/>
        <v>0.5358267949789447</v>
      </c>
    </row>
    <row r="468" spans="1:9">
      <c r="A468" s="2">
        <f t="shared" si="60"/>
        <v>4.6499999999999453</v>
      </c>
      <c r="B468" s="2">
        <f t="shared" si="61"/>
        <v>0</v>
      </c>
      <c r="C468" s="2">
        <f t="shared" si="56"/>
        <v>1.4608405839192367</v>
      </c>
      <c r="D468" s="2">
        <f t="shared" si="57"/>
        <v>0.10962457677997131</v>
      </c>
      <c r="E468" s="2">
        <f>ROUND(D468/Quantization!$E$35,0)*Quantization!$E$35</f>
        <v>0</v>
      </c>
      <c r="F468" s="2">
        <f t="shared" si="62"/>
        <v>23.250000000000195</v>
      </c>
      <c r="G468" s="2">
        <f t="shared" si="63"/>
        <v>2325</v>
      </c>
      <c r="H468" s="2">
        <f t="shared" si="58"/>
        <v>7.3042029195963307</v>
      </c>
      <c r="I468" s="2">
        <f t="shared" si="59"/>
        <v>0.52249856471589651</v>
      </c>
    </row>
    <row r="469" spans="1:9">
      <c r="A469" s="2">
        <f t="shared" si="60"/>
        <v>4.6599999999999451</v>
      </c>
      <c r="B469" s="2">
        <f t="shared" si="61"/>
        <v>1</v>
      </c>
      <c r="C469" s="2">
        <f t="shared" si="56"/>
        <v>1.4639821765728263</v>
      </c>
      <c r="D469" s="2">
        <f t="shared" si="57"/>
        <v>0.10650454312100192</v>
      </c>
      <c r="E469" s="2">
        <f>ROUND(D469/Quantization!$E$35,0)*Quantization!$E$35</f>
        <v>0</v>
      </c>
      <c r="F469" s="2">
        <f t="shared" si="62"/>
        <v>23.300000000000196</v>
      </c>
      <c r="G469" s="2">
        <f t="shared" si="63"/>
        <v>2330</v>
      </c>
      <c r="H469" s="2">
        <f t="shared" si="58"/>
        <v>7.3199108828642805</v>
      </c>
      <c r="I469" s="2">
        <f t="shared" si="59"/>
        <v>0.50904141575031769</v>
      </c>
    </row>
    <row r="470" spans="1:9">
      <c r="A470" s="2">
        <f t="shared" si="60"/>
        <v>4.6699999999999449</v>
      </c>
      <c r="B470" s="2">
        <f t="shared" si="61"/>
        <v>2</v>
      </c>
      <c r="C470" s="2">
        <f t="shared" si="56"/>
        <v>1.4671237692264161</v>
      </c>
      <c r="D470" s="2">
        <f t="shared" si="57"/>
        <v>0.10338345830518937</v>
      </c>
      <c r="E470" s="2">
        <f>ROUND(D470/Quantization!$E$35,0)*Quantization!$E$35</f>
        <v>0</v>
      </c>
      <c r="F470" s="2">
        <f t="shared" si="62"/>
        <v>23.350000000000197</v>
      </c>
      <c r="G470" s="2">
        <f t="shared" si="63"/>
        <v>2335</v>
      </c>
      <c r="H470" s="2">
        <f t="shared" si="58"/>
        <v>7.3356188461322294</v>
      </c>
      <c r="I470" s="2">
        <f t="shared" si="59"/>
        <v>0.49545866843235353</v>
      </c>
    </row>
    <row r="471" spans="1:9">
      <c r="A471" s="2">
        <f t="shared" si="60"/>
        <v>4.6799999999999446</v>
      </c>
      <c r="B471" s="2">
        <f t="shared" si="61"/>
        <v>3</v>
      </c>
      <c r="C471" s="2">
        <f t="shared" si="56"/>
        <v>1.4702653618800059</v>
      </c>
      <c r="D471" s="2">
        <f t="shared" si="57"/>
        <v>0.10026135313638092</v>
      </c>
      <c r="E471" s="2">
        <f>ROUND(D471/Quantization!$E$35,0)*Quantization!$E$35</f>
        <v>0</v>
      </c>
      <c r="F471" s="2">
        <f t="shared" si="62"/>
        <v>23.400000000000198</v>
      </c>
      <c r="G471" s="2">
        <f t="shared" si="63"/>
        <v>2340</v>
      </c>
      <c r="H471" s="2">
        <f t="shared" si="58"/>
        <v>7.3513268094001791</v>
      </c>
      <c r="I471" s="2">
        <f t="shared" si="59"/>
        <v>0.48175367410166009</v>
      </c>
    </row>
    <row r="472" spans="1:9">
      <c r="A472" s="2">
        <f t="shared" si="60"/>
        <v>4.6899999999999444</v>
      </c>
      <c r="B472" s="2">
        <f t="shared" si="61"/>
        <v>4</v>
      </c>
      <c r="C472" s="2">
        <f t="shared" si="56"/>
        <v>1.4734069545335955</v>
      </c>
      <c r="D472" s="2">
        <f t="shared" si="57"/>
        <v>9.713825842849437E-2</v>
      </c>
      <c r="E472" s="2">
        <f>ROUND(D472/Quantization!$E$35,0)*Quantization!$E$35</f>
        <v>0</v>
      </c>
      <c r="F472" s="2">
        <f t="shared" si="62"/>
        <v>23.450000000000198</v>
      </c>
      <c r="G472" s="2">
        <f t="shared" si="63"/>
        <v>2345</v>
      </c>
      <c r="H472" s="2">
        <f t="shared" si="58"/>
        <v>7.3670347726681271</v>
      </c>
      <c r="I472" s="2">
        <f t="shared" si="59"/>
        <v>0.46792981426051861</v>
      </c>
    </row>
    <row r="473" spans="1:9">
      <c r="A473" s="2">
        <f t="shared" si="60"/>
        <v>4.6999999999999442</v>
      </c>
      <c r="B473" s="2">
        <f t="shared" si="61"/>
        <v>0</v>
      </c>
      <c r="C473" s="2">
        <f t="shared" si="56"/>
        <v>1.4765485471871853</v>
      </c>
      <c r="D473" s="2">
        <f t="shared" si="57"/>
        <v>9.4014205005213222E-2</v>
      </c>
      <c r="E473" s="2">
        <f>ROUND(D473/Quantization!$E$35,0)*Quantization!$E$35</f>
        <v>0</v>
      </c>
      <c r="F473" s="2">
        <f t="shared" si="62"/>
        <v>23.500000000000199</v>
      </c>
      <c r="G473" s="2">
        <f t="shared" si="63"/>
        <v>2350</v>
      </c>
      <c r="H473" s="2">
        <f t="shared" si="58"/>
        <v>7.382742735936076</v>
      </c>
      <c r="I473" s="2">
        <f t="shared" si="59"/>
        <v>0.45399049973949163</v>
      </c>
    </row>
    <row r="474" spans="1:9">
      <c r="A474" s="2">
        <f t="shared" si="60"/>
        <v>4.709999999999944</v>
      </c>
      <c r="B474" s="2">
        <f t="shared" si="61"/>
        <v>1</v>
      </c>
      <c r="C474" s="2">
        <f t="shared" si="56"/>
        <v>1.4796901398407751</v>
      </c>
      <c r="D474" s="2">
        <f t="shared" si="57"/>
        <v>9.0889223699683733E-2</v>
      </c>
      <c r="E474" s="2">
        <f>ROUND(D474/Quantization!$E$35,0)*Quantization!$E$35</f>
        <v>0</v>
      </c>
      <c r="F474" s="2">
        <f t="shared" si="62"/>
        <v>23.5500000000002</v>
      </c>
      <c r="G474" s="2">
        <f t="shared" si="63"/>
        <v>2355</v>
      </c>
      <c r="H474" s="2">
        <f t="shared" si="58"/>
        <v>7.3984506992040258</v>
      </c>
      <c r="I474" s="2">
        <f t="shared" si="59"/>
        <v>0.43993916985585885</v>
      </c>
    </row>
    <row r="475" spans="1:9">
      <c r="A475" s="2">
        <f t="shared" si="60"/>
        <v>4.7199999999999438</v>
      </c>
      <c r="B475" s="2">
        <f t="shared" si="61"/>
        <v>2</v>
      </c>
      <c r="C475" s="2">
        <f t="shared" si="56"/>
        <v>1.4828317324943647</v>
      </c>
      <c r="D475" s="2">
        <f t="shared" si="57"/>
        <v>8.7763345354210029E-2</v>
      </c>
      <c r="E475" s="2">
        <f>ROUND(D475/Quantization!$E$35,0)*Quantization!$E$35</f>
        <v>0</v>
      </c>
      <c r="F475" s="2">
        <f t="shared" si="62"/>
        <v>23.6000000000002</v>
      </c>
      <c r="G475" s="2">
        <f t="shared" si="63"/>
        <v>2360</v>
      </c>
      <c r="H475" s="2">
        <f t="shared" si="58"/>
        <v>7.4141586624719746</v>
      </c>
      <c r="I475" s="2">
        <f t="shared" si="59"/>
        <v>0.42577929156501604</v>
      </c>
    </row>
    <row r="476" spans="1:9">
      <c r="A476" s="2">
        <f t="shared" si="60"/>
        <v>4.7299999999999436</v>
      </c>
      <c r="B476" s="2">
        <f t="shared" si="61"/>
        <v>3</v>
      </c>
      <c r="C476" s="2">
        <f t="shared" si="56"/>
        <v>1.4859733251479545</v>
      </c>
      <c r="D476" s="2">
        <f t="shared" si="57"/>
        <v>8.4636600819948948E-2</v>
      </c>
      <c r="E476" s="2">
        <f>ROUND(D476/Quantization!$E$35,0)*Quantization!$E$35</f>
        <v>0</v>
      </c>
      <c r="F476" s="2">
        <f t="shared" si="62"/>
        <v>23.650000000000201</v>
      </c>
      <c r="G476" s="2">
        <f t="shared" si="63"/>
        <v>2365</v>
      </c>
      <c r="H476" s="2">
        <f t="shared" si="58"/>
        <v>7.4298666257399244</v>
      </c>
      <c r="I476" s="2">
        <f t="shared" si="59"/>
        <v>0.41151435860505098</v>
      </c>
    </row>
    <row r="477" spans="1:9">
      <c r="A477" s="2">
        <f t="shared" si="60"/>
        <v>4.7399999999999434</v>
      </c>
      <c r="B477" s="2">
        <f t="shared" si="61"/>
        <v>4</v>
      </c>
      <c r="C477" s="2">
        <f t="shared" si="56"/>
        <v>1.4891149178015441</v>
      </c>
      <c r="D477" s="2">
        <f t="shared" si="57"/>
        <v>8.150902095660717E-2</v>
      </c>
      <c r="E477" s="2">
        <f>ROUND(D477/Quantization!$E$35,0)*Quantization!$E$35</f>
        <v>0</v>
      </c>
      <c r="F477" s="2">
        <f t="shared" si="62"/>
        <v>23.700000000000202</v>
      </c>
      <c r="G477" s="2">
        <f t="shared" si="63"/>
        <v>2370</v>
      </c>
      <c r="H477" s="2">
        <f t="shared" si="58"/>
        <v>7.4455745890078733</v>
      </c>
      <c r="I477" s="2">
        <f t="shared" si="59"/>
        <v>0.3971478906347225</v>
      </c>
    </row>
    <row r="478" spans="1:9">
      <c r="A478" s="2">
        <f t="shared" si="60"/>
        <v>4.7499999999999432</v>
      </c>
      <c r="B478" s="2">
        <f t="shared" si="61"/>
        <v>0</v>
      </c>
      <c r="C478" s="2">
        <f t="shared" si="56"/>
        <v>1.492256510455134</v>
      </c>
      <c r="D478" s="2">
        <f t="shared" si="57"/>
        <v>7.8380636632134848E-2</v>
      </c>
      <c r="E478" s="2">
        <f>ROUND(D478/Quantization!$E$35,0)*Quantization!$E$35</f>
        <v>0</v>
      </c>
      <c r="F478" s="2">
        <f t="shared" si="62"/>
        <v>23.750000000000203</v>
      </c>
      <c r="G478" s="2">
        <f t="shared" si="63"/>
        <v>2375</v>
      </c>
      <c r="H478" s="2">
        <f t="shared" si="58"/>
        <v>7.461282552275823</v>
      </c>
      <c r="I478" s="2">
        <f t="shared" si="59"/>
        <v>0.38268343236503055</v>
      </c>
    </row>
    <row r="479" spans="1:9">
      <c r="A479" s="2">
        <f t="shared" si="60"/>
        <v>4.7599999999999429</v>
      </c>
      <c r="B479" s="2">
        <f t="shared" si="61"/>
        <v>1</v>
      </c>
      <c r="C479" s="2">
        <f t="shared" si="56"/>
        <v>1.4953981031087238</v>
      </c>
      <c r="D479" s="2">
        <f t="shared" si="57"/>
        <v>7.5251478722422521E-2</v>
      </c>
      <c r="E479" s="2">
        <f>ROUND(D479/Quantization!$E$35,0)*Quantization!$E$35</f>
        <v>0</v>
      </c>
      <c r="F479" s="2">
        <f t="shared" si="62"/>
        <v>23.800000000000203</v>
      </c>
      <c r="G479" s="2">
        <f t="shared" si="63"/>
        <v>2380</v>
      </c>
      <c r="H479" s="2">
        <f t="shared" si="58"/>
        <v>7.4769905155437719</v>
      </c>
      <c r="I479" s="2">
        <f t="shared" si="59"/>
        <v>0.36812455268461847</v>
      </c>
    </row>
    <row r="480" spans="1:9">
      <c r="A480" s="2">
        <f t="shared" si="60"/>
        <v>4.7699999999999427</v>
      </c>
      <c r="B480" s="2">
        <f t="shared" si="61"/>
        <v>2</v>
      </c>
      <c r="C480" s="2">
        <f t="shared" si="56"/>
        <v>1.4985396957623134</v>
      </c>
      <c r="D480" s="2">
        <f t="shared" si="57"/>
        <v>7.2121578110995663E-2</v>
      </c>
      <c r="E480" s="2">
        <f>ROUND(D480/Quantization!$E$35,0)*Quantization!$E$35</f>
        <v>0</v>
      </c>
      <c r="F480" s="2">
        <f t="shared" si="62"/>
        <v>23.850000000000204</v>
      </c>
      <c r="G480" s="2">
        <f t="shared" si="63"/>
        <v>2385</v>
      </c>
      <c r="H480" s="2">
        <f t="shared" si="58"/>
        <v>7.4926984788117208</v>
      </c>
      <c r="I480" s="2">
        <f t="shared" si="59"/>
        <v>0.3534748437791973</v>
      </c>
    </row>
    <row r="481" spans="1:9">
      <c r="A481" s="2">
        <f t="shared" si="60"/>
        <v>4.7799999999999425</v>
      </c>
      <c r="B481" s="2">
        <f t="shared" si="61"/>
        <v>3</v>
      </c>
      <c r="C481" s="2">
        <f t="shared" si="56"/>
        <v>1.501681288415903</v>
      </c>
      <c r="D481" s="2">
        <f t="shared" si="57"/>
        <v>6.8990965688709521E-2</v>
      </c>
      <c r="E481" s="2">
        <f>ROUND(D481/Quantization!$E$35,0)*Quantization!$E$35</f>
        <v>0</v>
      </c>
      <c r="F481" s="2">
        <f t="shared" si="62"/>
        <v>23.900000000000205</v>
      </c>
      <c r="G481" s="2">
        <f t="shared" si="63"/>
        <v>2390</v>
      </c>
      <c r="H481" s="2">
        <f t="shared" si="58"/>
        <v>7.5084064420796706</v>
      </c>
      <c r="I481" s="2">
        <f t="shared" si="59"/>
        <v>0.33873792024523047</v>
      </c>
    </row>
    <row r="482" spans="1:9">
      <c r="A482" s="2">
        <f t="shared" si="60"/>
        <v>4.7899999999999423</v>
      </c>
      <c r="B482" s="2">
        <f t="shared" si="61"/>
        <v>4</v>
      </c>
      <c r="C482" s="2">
        <f t="shared" si="56"/>
        <v>1.504822881069493</v>
      </c>
      <c r="D482" s="2">
        <f t="shared" si="57"/>
        <v>6.5859672353444365E-2</v>
      </c>
      <c r="E482" s="2">
        <f>ROUND(D482/Quantization!$E$35,0)*Quantization!$E$35</f>
        <v>0</v>
      </c>
      <c r="F482" s="2">
        <f t="shared" si="62"/>
        <v>23.950000000000205</v>
      </c>
      <c r="G482" s="2">
        <f t="shared" si="63"/>
        <v>2395</v>
      </c>
      <c r="H482" s="2">
        <f t="shared" si="58"/>
        <v>7.5241144053476194</v>
      </c>
      <c r="I482" s="2">
        <f t="shared" si="59"/>
        <v>0.32391741819808828</v>
      </c>
    </row>
    <row r="483" spans="1:9">
      <c r="A483" s="2">
        <f t="shared" si="60"/>
        <v>4.7999999999999421</v>
      </c>
      <c r="B483" s="2">
        <f t="shared" si="61"/>
        <v>0</v>
      </c>
      <c r="C483" s="2">
        <f t="shared" si="56"/>
        <v>1.5079644737230826</v>
      </c>
      <c r="D483" s="2">
        <f t="shared" si="57"/>
        <v>6.2727729009802141E-2</v>
      </c>
      <c r="E483" s="2">
        <f>ROUND(D483/Quantization!$E$35,0)*Quantization!$E$35</f>
        <v>0</v>
      </c>
      <c r="F483" s="2">
        <f t="shared" si="62"/>
        <v>24.000000000000206</v>
      </c>
      <c r="G483" s="2">
        <f t="shared" si="63"/>
        <v>2400</v>
      </c>
      <c r="H483" s="2">
        <f t="shared" si="58"/>
        <v>7.5398223686155692</v>
      </c>
      <c r="I483" s="2">
        <f t="shared" si="59"/>
        <v>0.30901699437488517</v>
      </c>
    </row>
    <row r="484" spans="1:9">
      <c r="A484" s="2">
        <f t="shared" si="60"/>
        <v>4.8099999999999419</v>
      </c>
      <c r="B484" s="2">
        <f t="shared" si="61"/>
        <v>1</v>
      </c>
      <c r="C484" s="2">
        <f t="shared" si="56"/>
        <v>1.5111060663766722</v>
      </c>
      <c r="D484" s="2">
        <f t="shared" si="57"/>
        <v>5.9595166568798805E-2</v>
      </c>
      <c r="E484" s="2">
        <f>ROUND(D484/Quantization!$E$35,0)*Quantization!$E$35</f>
        <v>0</v>
      </c>
      <c r="F484" s="2">
        <f t="shared" si="62"/>
        <v>24.050000000000207</v>
      </c>
      <c r="G484" s="2">
        <f t="shared" si="63"/>
        <v>2405</v>
      </c>
      <c r="H484" s="2">
        <f t="shared" si="58"/>
        <v>7.5555303318835181</v>
      </c>
      <c r="I484" s="2">
        <f t="shared" si="59"/>
        <v>0.2940403252322415</v>
      </c>
    </row>
    <row r="485" spans="1:9">
      <c r="A485" s="2">
        <f t="shared" si="60"/>
        <v>4.8199999999999417</v>
      </c>
      <c r="B485" s="2">
        <f t="shared" si="61"/>
        <v>2</v>
      </c>
      <c r="C485" s="2">
        <f t="shared" si="56"/>
        <v>1.514247659030262</v>
      </c>
      <c r="D485" s="2">
        <f t="shared" si="57"/>
        <v>5.6462015947560756E-2</v>
      </c>
      <c r="E485" s="2">
        <f>ROUND(D485/Quantization!$E$35,0)*Quantization!$E$35</f>
        <v>0</v>
      </c>
      <c r="F485" s="2">
        <f t="shared" si="62"/>
        <v>24.100000000000207</v>
      </c>
      <c r="G485" s="2">
        <f t="shared" si="63"/>
        <v>2410</v>
      </c>
      <c r="H485" s="2">
        <f t="shared" si="58"/>
        <v>7.571238295151467</v>
      </c>
      <c r="I485" s="2">
        <f t="shared" si="59"/>
        <v>0.2789911060391666</v>
      </c>
    </row>
    <row r="486" spans="1:9">
      <c r="A486" s="2">
        <f t="shared" si="60"/>
        <v>4.8299999999999415</v>
      </c>
      <c r="B486" s="2">
        <f t="shared" si="61"/>
        <v>3</v>
      </c>
      <c r="C486" s="2">
        <f t="shared" si="56"/>
        <v>1.5173892516838519</v>
      </c>
      <c r="D486" s="2">
        <f t="shared" si="57"/>
        <v>5.3328308069019947E-2</v>
      </c>
      <c r="E486" s="2">
        <f>ROUND(D486/Quantization!$E$35,0)*Quantization!$E$35</f>
        <v>0</v>
      </c>
      <c r="F486" s="2">
        <f t="shared" si="62"/>
        <v>24.150000000000208</v>
      </c>
      <c r="G486" s="2">
        <f t="shared" si="63"/>
        <v>2415</v>
      </c>
      <c r="H486" s="2">
        <f t="shared" si="58"/>
        <v>7.5869462584194158</v>
      </c>
      <c r="I486" s="2">
        <f t="shared" si="59"/>
        <v>0.26387304996531002</v>
      </c>
    </row>
    <row r="487" spans="1:9">
      <c r="A487" s="2">
        <f t="shared" si="60"/>
        <v>4.8399999999999412</v>
      </c>
      <c r="B487" s="2">
        <f t="shared" si="61"/>
        <v>4</v>
      </c>
      <c r="C487" s="2">
        <f t="shared" si="56"/>
        <v>1.5205308443374415</v>
      </c>
      <c r="D487" s="2">
        <f t="shared" si="57"/>
        <v>5.0194073861608221E-2</v>
      </c>
      <c r="E487" s="2">
        <f>ROUND(D487/Quantization!$E$35,0)*Quantization!$E$35</f>
        <v>0</v>
      </c>
      <c r="F487" s="2">
        <f t="shared" si="62"/>
        <v>24.200000000000209</v>
      </c>
      <c r="G487" s="2">
        <f t="shared" si="63"/>
        <v>2420</v>
      </c>
      <c r="H487" s="2">
        <f t="shared" si="58"/>
        <v>7.6026542216873647</v>
      </c>
      <c r="I487" s="2">
        <f t="shared" si="59"/>
        <v>0.24868988716479176</v>
      </c>
    </row>
    <row r="488" spans="1:9">
      <c r="A488" s="2">
        <f t="shared" si="60"/>
        <v>4.849999999999941</v>
      </c>
      <c r="B488" s="2">
        <f t="shared" si="61"/>
        <v>0</v>
      </c>
      <c r="C488" s="2">
        <f t="shared" si="56"/>
        <v>1.5236724369910313</v>
      </c>
      <c r="D488" s="2">
        <f t="shared" si="57"/>
        <v>4.7059344258951426E-2</v>
      </c>
      <c r="E488" s="2">
        <f>ROUND(D488/Quantization!$E$35,0)*Quantization!$E$35</f>
        <v>0</v>
      </c>
      <c r="F488" s="2">
        <f t="shared" si="62"/>
        <v>24.25000000000021</v>
      </c>
      <c r="G488" s="2">
        <f t="shared" si="63"/>
        <v>2425</v>
      </c>
      <c r="H488" s="2">
        <f t="shared" si="58"/>
        <v>7.6183621849553145</v>
      </c>
      <c r="I488" s="2">
        <f t="shared" si="59"/>
        <v>0.23344536385584136</v>
      </c>
    </row>
    <row r="489" spans="1:9">
      <c r="A489" s="2">
        <f t="shared" si="60"/>
        <v>4.8599999999999408</v>
      </c>
      <c r="B489" s="2">
        <f t="shared" si="61"/>
        <v>1</v>
      </c>
      <c r="C489" s="2">
        <f t="shared" si="56"/>
        <v>1.5268140296446209</v>
      </c>
      <c r="D489" s="2">
        <f t="shared" si="57"/>
        <v>4.3924150199565644E-2</v>
      </c>
      <c r="E489" s="2">
        <f>ROUND(D489/Quantization!$E$35,0)*Quantization!$E$35</f>
        <v>0</v>
      </c>
      <c r="F489" s="2">
        <f t="shared" si="62"/>
        <v>24.30000000000021</v>
      </c>
      <c r="G489" s="2">
        <f t="shared" si="63"/>
        <v>2430</v>
      </c>
      <c r="H489" s="2">
        <f t="shared" si="58"/>
        <v>7.6340701482232634</v>
      </c>
      <c r="I489" s="2">
        <f t="shared" si="59"/>
        <v>0.21814324139647837</v>
      </c>
    </row>
    <row r="490" spans="1:9">
      <c r="A490" s="2">
        <f t="shared" si="60"/>
        <v>4.8699999999999406</v>
      </c>
      <c r="B490" s="2">
        <f t="shared" si="61"/>
        <v>2</v>
      </c>
      <c r="C490" s="2">
        <f t="shared" si="56"/>
        <v>1.5299556222982107</v>
      </c>
      <c r="D490" s="2">
        <f t="shared" si="57"/>
        <v>4.0788522626550069E-2</v>
      </c>
      <c r="E490" s="2">
        <f>ROUND(D490/Quantization!$E$35,0)*Quantization!$E$35</f>
        <v>0</v>
      </c>
      <c r="F490" s="2">
        <f t="shared" si="62"/>
        <v>24.350000000000211</v>
      </c>
      <c r="G490" s="2">
        <f t="shared" si="63"/>
        <v>2435</v>
      </c>
      <c r="H490" s="2">
        <f t="shared" si="58"/>
        <v>7.6497781114912131</v>
      </c>
      <c r="I490" s="2">
        <f t="shared" si="59"/>
        <v>0.20278729535644729</v>
      </c>
    </row>
    <row r="491" spans="1:9">
      <c r="A491" s="2">
        <f t="shared" si="60"/>
        <v>4.8799999999999404</v>
      </c>
      <c r="B491" s="2">
        <f t="shared" si="61"/>
        <v>3</v>
      </c>
      <c r="C491" s="2">
        <f t="shared" si="56"/>
        <v>1.5330972149518005</v>
      </c>
      <c r="D491" s="2">
        <f t="shared" si="57"/>
        <v>3.7652492487283154E-2</v>
      </c>
      <c r="E491" s="2">
        <f>ROUND(D491/Quantization!$E$35,0)*Quantization!$E$35</f>
        <v>0</v>
      </c>
      <c r="F491" s="2">
        <f t="shared" si="62"/>
        <v>24.400000000000212</v>
      </c>
      <c r="G491" s="2">
        <f t="shared" si="63"/>
        <v>2440</v>
      </c>
      <c r="H491" s="2">
        <f t="shared" si="58"/>
        <v>7.665486074759162</v>
      </c>
      <c r="I491" s="2">
        <f t="shared" si="59"/>
        <v>0.18738131458565932</v>
      </c>
    </row>
    <row r="492" spans="1:9">
      <c r="A492" s="2">
        <f t="shared" si="60"/>
        <v>4.8899999999999402</v>
      </c>
      <c r="B492" s="2">
        <f t="shared" si="61"/>
        <v>4</v>
      </c>
      <c r="C492" s="2">
        <f t="shared" si="56"/>
        <v>1.5362388076053901</v>
      </c>
      <c r="D492" s="2">
        <f t="shared" si="57"/>
        <v>3.4516090733116553E-2</v>
      </c>
      <c r="E492" s="2">
        <f>ROUND(D492/Quantization!$E$35,0)*Quantization!$E$35</f>
        <v>0</v>
      </c>
      <c r="F492" s="2">
        <f t="shared" si="62"/>
        <v>24.450000000000212</v>
      </c>
      <c r="G492" s="2">
        <f t="shared" si="63"/>
        <v>2445</v>
      </c>
      <c r="H492" s="2">
        <f t="shared" si="58"/>
        <v>7.6811940380271118</v>
      </c>
      <c r="I492" s="2">
        <f t="shared" si="59"/>
        <v>0.17192910027934324</v>
      </c>
    </row>
    <row r="493" spans="1:9">
      <c r="A493" s="2">
        <f t="shared" si="60"/>
        <v>4.89999999999994</v>
      </c>
      <c r="B493" s="2">
        <f t="shared" si="61"/>
        <v>0</v>
      </c>
      <c r="C493" s="2">
        <f t="shared" si="56"/>
        <v>1.5393804002589797</v>
      </c>
      <c r="D493" s="2">
        <f t="shared" si="57"/>
        <v>3.1379348319069113E-2</v>
      </c>
      <c r="E493" s="2">
        <f>ROUND(D493/Quantization!$E$35,0)*Quantization!$E$35</f>
        <v>0</v>
      </c>
      <c r="F493" s="2">
        <f t="shared" si="62"/>
        <v>24.500000000000213</v>
      </c>
      <c r="G493" s="2">
        <f t="shared" si="63"/>
        <v>2450</v>
      </c>
      <c r="H493" s="2">
        <f t="shared" si="58"/>
        <v>7.6969020012950606</v>
      </c>
      <c r="I493" s="2">
        <f t="shared" si="59"/>
        <v>0.15643446504016451</v>
      </c>
    </row>
    <row r="494" spans="1:9">
      <c r="A494" s="2">
        <f t="shared" si="60"/>
        <v>4.9099999999999397</v>
      </c>
      <c r="B494" s="2">
        <f t="shared" si="61"/>
        <v>1</v>
      </c>
      <c r="C494" s="2">
        <f t="shared" si="56"/>
        <v>1.5425219929125698</v>
      </c>
      <c r="D494" s="2">
        <f t="shared" si="57"/>
        <v>2.8242296203521686E-2</v>
      </c>
      <c r="E494" s="2">
        <f>ROUND(D494/Quantization!$E$35,0)*Quantization!$E$35</f>
        <v>0</v>
      </c>
      <c r="F494" s="2">
        <f t="shared" si="62"/>
        <v>24.550000000000214</v>
      </c>
      <c r="G494" s="2">
        <f t="shared" si="63"/>
        <v>2455</v>
      </c>
      <c r="H494" s="2">
        <f t="shared" si="58"/>
        <v>7.7126099645630095</v>
      </c>
      <c r="I494" s="2">
        <f t="shared" si="59"/>
        <v>0.14090123193751622</v>
      </c>
    </row>
    <row r="495" spans="1:9">
      <c r="A495" s="2">
        <f t="shared" si="60"/>
        <v>4.9199999999999395</v>
      </c>
      <c r="B495" s="2">
        <f t="shared" si="61"/>
        <v>2</v>
      </c>
      <c r="C495" s="2">
        <f t="shared" si="56"/>
        <v>1.5456635855661593</v>
      </c>
      <c r="D495" s="2">
        <f t="shared" si="57"/>
        <v>2.5104965347913042E-2</v>
      </c>
      <c r="E495" s="2">
        <f>ROUND(D495/Quantization!$E$35,0)*Quantization!$E$35</f>
        <v>0</v>
      </c>
      <c r="F495" s="2">
        <f t="shared" si="62"/>
        <v>24.600000000000215</v>
      </c>
      <c r="G495" s="2">
        <f t="shared" si="63"/>
        <v>2460</v>
      </c>
      <c r="H495" s="2">
        <f t="shared" si="58"/>
        <v>7.7283179278309593</v>
      </c>
      <c r="I495" s="2">
        <f t="shared" si="59"/>
        <v>0.12533323356423687</v>
      </c>
    </row>
    <row r="496" spans="1:9">
      <c r="A496" s="2">
        <f t="shared" si="60"/>
        <v>4.9299999999999393</v>
      </c>
      <c r="B496" s="2">
        <f t="shared" si="61"/>
        <v>3</v>
      </c>
      <c r="C496" s="2">
        <f t="shared" si="56"/>
        <v>1.5488051782197489</v>
      </c>
      <c r="D496" s="2">
        <f t="shared" si="57"/>
        <v>2.1967386716431701E-2</v>
      </c>
      <c r="E496" s="2">
        <f>ROUND(D496/Quantization!$E$35,0)*Quantization!$E$35</f>
        <v>0</v>
      </c>
      <c r="F496" s="2">
        <f t="shared" si="62"/>
        <v>24.650000000000215</v>
      </c>
      <c r="G496" s="2">
        <f t="shared" si="63"/>
        <v>2465</v>
      </c>
      <c r="H496" s="2">
        <f t="shared" si="58"/>
        <v>7.7440258910989082</v>
      </c>
      <c r="I496" s="2">
        <f t="shared" si="59"/>
        <v>0.10973431109097785</v>
      </c>
    </row>
    <row r="497" spans="1:9">
      <c r="A497" s="2">
        <f t="shared" si="60"/>
        <v>4.9399999999999391</v>
      </c>
      <c r="B497" s="2">
        <f t="shared" si="61"/>
        <v>4</v>
      </c>
      <c r="C497" s="2">
        <f t="shared" si="56"/>
        <v>1.5519467708733388</v>
      </c>
      <c r="D497" s="2">
        <f t="shared" si="57"/>
        <v>1.8829591275711842E-2</v>
      </c>
      <c r="E497" s="2">
        <f>ROUND(D497/Quantization!$E$35,0)*Quantization!$E$35</f>
        <v>0</v>
      </c>
      <c r="F497" s="2">
        <f t="shared" si="62"/>
        <v>24.700000000000216</v>
      </c>
      <c r="G497" s="2">
        <f t="shared" si="63"/>
        <v>2470</v>
      </c>
      <c r="H497" s="2">
        <f t="shared" si="58"/>
        <v>7.7597338543668579</v>
      </c>
      <c r="I497" s="2">
        <f t="shared" si="59"/>
        <v>9.4108313318446005E-2</v>
      </c>
    </row>
    <row r="498" spans="1:9">
      <c r="A498" s="2">
        <f t="shared" si="60"/>
        <v>4.9499999999999389</v>
      </c>
      <c r="B498" s="2">
        <f t="shared" si="61"/>
        <v>0</v>
      </c>
      <c r="C498" s="2">
        <f t="shared" si="56"/>
        <v>1.5550883635269286</v>
      </c>
      <c r="D498" s="2">
        <f t="shared" si="57"/>
        <v>1.56916099945279E-2</v>
      </c>
      <c r="E498" s="2">
        <f>ROUND(D498/Quantization!$E$35,0)*Quantization!$E$35</f>
        <v>0</v>
      </c>
      <c r="F498" s="2">
        <f t="shared" si="62"/>
        <v>24.750000000000217</v>
      </c>
      <c r="G498" s="2">
        <f t="shared" si="63"/>
        <v>2475</v>
      </c>
      <c r="H498" s="2">
        <f t="shared" si="58"/>
        <v>7.7754418176348059</v>
      </c>
      <c r="I498" s="2">
        <f t="shared" si="59"/>
        <v>7.8459095727777511E-2</v>
      </c>
    </row>
    <row r="499" spans="1:9">
      <c r="A499" s="2">
        <f t="shared" si="60"/>
        <v>4.9599999999999387</v>
      </c>
      <c r="B499" s="2">
        <f t="shared" si="61"/>
        <v>1</v>
      </c>
      <c r="C499" s="2">
        <f t="shared" si="56"/>
        <v>1.5582299561805182</v>
      </c>
      <c r="D499" s="2">
        <f t="shared" si="57"/>
        <v>1.2553473843488499E-2</v>
      </c>
      <c r="E499" s="2">
        <f>ROUND(D499/Quantization!$E$35,0)*Quantization!$E$35</f>
        <v>0</v>
      </c>
      <c r="F499" s="2">
        <f t="shared" si="62"/>
        <v>24.800000000000217</v>
      </c>
      <c r="G499" s="2">
        <f t="shared" si="63"/>
        <v>2480</v>
      </c>
      <c r="H499" s="2">
        <f t="shared" si="58"/>
        <v>7.7911497809027557</v>
      </c>
      <c r="I499" s="2">
        <f t="shared" si="59"/>
        <v>6.2790519529245067E-2</v>
      </c>
    </row>
    <row r="500" spans="1:9">
      <c r="A500" s="2">
        <f t="shared" si="60"/>
        <v>4.9699999999999385</v>
      </c>
      <c r="B500" s="2">
        <f t="shared" si="61"/>
        <v>2</v>
      </c>
      <c r="C500" s="2">
        <f t="shared" si="56"/>
        <v>1.561371548834108</v>
      </c>
      <c r="D500" s="2">
        <f t="shared" si="57"/>
        <v>9.415213794730079E-3</v>
      </c>
      <c r="E500" s="2">
        <f>ROUND(D500/Quantization!$E$35,0)*Quantization!$E$35</f>
        <v>0</v>
      </c>
      <c r="F500" s="2">
        <f t="shared" si="62"/>
        <v>24.850000000000218</v>
      </c>
      <c r="G500" s="2">
        <f t="shared" si="63"/>
        <v>2485</v>
      </c>
      <c r="H500" s="2">
        <f t="shared" si="58"/>
        <v>7.8068577441707045</v>
      </c>
      <c r="I500" s="2">
        <f t="shared" si="59"/>
        <v>4.7106450709574386E-2</v>
      </c>
    </row>
    <row r="501" spans="1:9">
      <c r="A501" s="2">
        <f t="shared" si="60"/>
        <v>4.9799999999999383</v>
      </c>
      <c r="B501" s="2">
        <f t="shared" si="61"/>
        <v>3</v>
      </c>
      <c r="C501" s="2">
        <f t="shared" si="56"/>
        <v>1.5645131414876976</v>
      </c>
      <c r="D501" s="2">
        <f t="shared" si="57"/>
        <v>6.2768608216128051E-3</v>
      </c>
      <c r="E501" s="2">
        <f>ROUND(D501/Quantization!$E$35,0)*Quantization!$E$35</f>
        <v>0</v>
      </c>
      <c r="F501" s="2">
        <f t="shared" si="62"/>
        <v>24.900000000000219</v>
      </c>
      <c r="G501" s="2">
        <f t="shared" si="63"/>
        <v>2490</v>
      </c>
      <c r="H501" s="2">
        <f t="shared" si="58"/>
        <v>7.8225657074386534</v>
      </c>
      <c r="I501" s="2">
        <f t="shared" si="59"/>
        <v>3.1410759078060062E-2</v>
      </c>
    </row>
    <row r="502" spans="1:9">
      <c r="A502" s="2">
        <f t="shared" si="60"/>
        <v>4.989999999999938</v>
      </c>
      <c r="B502" s="2">
        <f t="shared" si="61"/>
        <v>4</v>
      </c>
      <c r="C502" s="2">
        <f t="shared" si="56"/>
        <v>1.5676547341412874</v>
      </c>
      <c r="D502" s="2">
        <f t="shared" si="57"/>
        <v>3.1384458984130702E-3</v>
      </c>
      <c r="E502" s="2">
        <f>ROUND(D502/Quantization!$E$35,0)*Quantization!$E$35</f>
        <v>0</v>
      </c>
      <c r="F502" s="2">
        <f t="shared" si="62"/>
        <v>24.95000000000022</v>
      </c>
      <c r="G502" s="2">
        <f t="shared" si="63"/>
        <v>2495</v>
      </c>
      <c r="H502" s="2">
        <f t="shared" si="58"/>
        <v>7.8382736707066032</v>
      </c>
      <c r="I502" s="2">
        <f t="shared" si="59"/>
        <v>1.5707317311751623E-2</v>
      </c>
    </row>
    <row r="503" spans="1:9">
      <c r="A503" s="2">
        <f t="shared" si="60"/>
        <v>4.9999999999999378</v>
      </c>
      <c r="B503" s="2">
        <f t="shared" si="61"/>
        <v>0</v>
      </c>
      <c r="C503" s="2">
        <f t="shared" si="56"/>
        <v>1.5707963267948772</v>
      </c>
      <c r="D503" s="2">
        <f t="shared" si="57"/>
        <v>1.9359758913171931E-14</v>
      </c>
      <c r="E503" s="2">
        <f>ROUND(D503/Quantization!$E$35,0)*Quantization!$E$35</f>
        <v>0</v>
      </c>
      <c r="F503" s="2">
        <f t="shared" si="62"/>
        <v>25.00000000000022</v>
      </c>
      <c r="G503" s="2">
        <f t="shared" si="63"/>
        <v>2500</v>
      </c>
      <c r="H503" s="2">
        <f t="shared" si="58"/>
        <v>7.8539816339745521</v>
      </c>
      <c r="I503" s="2">
        <f t="shared" si="59"/>
        <v>-6.8971629622882613E-14</v>
      </c>
    </row>
    <row r="504" spans="1:9">
      <c r="A504" s="2">
        <f t="shared" si="60"/>
        <v>5.0099999999999376</v>
      </c>
      <c r="B504" s="2">
        <f t="shared" si="61"/>
        <v>1</v>
      </c>
      <c r="C504" s="2">
        <f t="shared" si="56"/>
        <v>1.5739379194484668</v>
      </c>
      <c r="D504" s="2">
        <f t="shared" si="57"/>
        <v>-3.1384458983741291E-3</v>
      </c>
      <c r="E504" s="2">
        <f>ROUND(D504/Quantization!$E$35,0)*Quantization!$E$35</f>
        <v>0</v>
      </c>
      <c r="F504" s="2">
        <f t="shared" si="62"/>
        <v>25.050000000000221</v>
      </c>
      <c r="G504" s="2">
        <f t="shared" si="63"/>
        <v>2505</v>
      </c>
      <c r="H504" s="2">
        <f t="shared" si="58"/>
        <v>7.8696895972425018</v>
      </c>
      <c r="I504" s="2">
        <f t="shared" si="59"/>
        <v>-1.5707317311890439E-2</v>
      </c>
    </row>
    <row r="505" spans="1:9">
      <c r="A505" s="2">
        <f t="shared" si="60"/>
        <v>5.0199999999999374</v>
      </c>
      <c r="B505" s="2">
        <f t="shared" si="61"/>
        <v>2</v>
      </c>
      <c r="C505" s="2">
        <f t="shared" si="56"/>
        <v>1.5770795121020564</v>
      </c>
      <c r="D505" s="2">
        <f t="shared" si="57"/>
        <v>-6.276860821573642E-3</v>
      </c>
      <c r="E505" s="2">
        <f>ROUND(D505/Quantization!$E$35,0)*Quantization!$E$35</f>
        <v>0</v>
      </c>
      <c r="F505" s="2">
        <f t="shared" si="62"/>
        <v>25.100000000000222</v>
      </c>
      <c r="G505" s="2">
        <f t="shared" si="63"/>
        <v>2510</v>
      </c>
      <c r="H505" s="2">
        <f t="shared" si="58"/>
        <v>7.8853975605104507</v>
      </c>
      <c r="I505" s="2">
        <f t="shared" si="59"/>
        <v>-3.1410759078197938E-2</v>
      </c>
    </row>
    <row r="506" spans="1:9">
      <c r="A506" s="2">
        <f t="shared" si="60"/>
        <v>5.0299999999999372</v>
      </c>
      <c r="B506" s="2">
        <f t="shared" si="61"/>
        <v>3</v>
      </c>
      <c r="C506" s="2">
        <f t="shared" si="56"/>
        <v>1.5802211047556463</v>
      </c>
      <c r="D506" s="2">
        <f t="shared" si="57"/>
        <v>-9.4152137946911397E-3</v>
      </c>
      <c r="E506" s="2">
        <f>ROUND(D506/Quantization!$E$35,0)*Quantization!$E$35</f>
        <v>0</v>
      </c>
      <c r="F506" s="2">
        <f t="shared" si="62"/>
        <v>25.150000000000222</v>
      </c>
      <c r="G506" s="2">
        <f t="shared" si="63"/>
        <v>2515</v>
      </c>
      <c r="H506" s="2">
        <f t="shared" si="58"/>
        <v>7.9011055237784005</v>
      </c>
      <c r="I506" s="2">
        <f t="shared" si="59"/>
        <v>-4.710645070971306E-2</v>
      </c>
    </row>
    <row r="507" spans="1:9">
      <c r="A507" s="2">
        <f t="shared" si="60"/>
        <v>5.039999999999937</v>
      </c>
      <c r="B507" s="2">
        <f t="shared" si="61"/>
        <v>4</v>
      </c>
      <c r="C507" s="2">
        <f t="shared" si="56"/>
        <v>1.5833626974092361</v>
      </c>
      <c r="D507" s="2">
        <f t="shared" si="57"/>
        <v>-1.2553473843449559E-2</v>
      </c>
      <c r="E507" s="2">
        <f>ROUND(D507/Quantization!$E$35,0)*Quantization!$E$35</f>
        <v>0</v>
      </c>
      <c r="F507" s="2">
        <f t="shared" si="62"/>
        <v>25.200000000000223</v>
      </c>
      <c r="G507" s="2">
        <f t="shared" si="63"/>
        <v>2520</v>
      </c>
      <c r="H507" s="2">
        <f t="shared" si="58"/>
        <v>7.9168134870463494</v>
      </c>
      <c r="I507" s="2">
        <f t="shared" si="59"/>
        <v>-6.2790519529383623E-2</v>
      </c>
    </row>
    <row r="508" spans="1:9">
      <c r="A508" s="2">
        <f t="shared" si="60"/>
        <v>5.0499999999999368</v>
      </c>
      <c r="B508" s="2">
        <f t="shared" si="61"/>
        <v>0</v>
      </c>
      <c r="C508" s="2">
        <f t="shared" si="56"/>
        <v>1.5865042900628257</v>
      </c>
      <c r="D508" s="2">
        <f t="shared" si="57"/>
        <v>-1.5691609994488962E-2</v>
      </c>
      <c r="E508" s="2">
        <f>ROUND(D508/Quantization!$E$35,0)*Quantization!$E$35</f>
        <v>0</v>
      </c>
      <c r="F508" s="2">
        <f t="shared" si="62"/>
        <v>25.250000000000224</v>
      </c>
      <c r="G508" s="2">
        <f t="shared" si="63"/>
        <v>2525</v>
      </c>
      <c r="H508" s="2">
        <f t="shared" si="58"/>
        <v>7.9325214503142982</v>
      </c>
      <c r="I508" s="2">
        <f t="shared" si="59"/>
        <v>-7.8459095727915026E-2</v>
      </c>
    </row>
    <row r="509" spans="1:9">
      <c r="A509" s="2">
        <f t="shared" si="60"/>
        <v>5.0599999999999365</v>
      </c>
      <c r="B509" s="2">
        <f t="shared" si="61"/>
        <v>1</v>
      </c>
      <c r="C509" s="2">
        <f t="shared" si="56"/>
        <v>1.5896458827164153</v>
      </c>
      <c r="D509" s="2">
        <f t="shared" si="57"/>
        <v>-1.8829591275672686E-2</v>
      </c>
      <c r="E509" s="2">
        <f>ROUND(D509/Quantization!$E$35,0)*Quantization!$E$35</f>
        <v>0</v>
      </c>
      <c r="F509" s="2">
        <f t="shared" si="62"/>
        <v>25.300000000000225</v>
      </c>
      <c r="G509" s="2">
        <f t="shared" si="63"/>
        <v>2530</v>
      </c>
      <c r="H509" s="2">
        <f t="shared" si="58"/>
        <v>7.948229413582248</v>
      </c>
      <c r="I509" s="2">
        <f t="shared" si="59"/>
        <v>-9.4108313318585102E-2</v>
      </c>
    </row>
    <row r="510" spans="1:9">
      <c r="A510" s="2">
        <f t="shared" si="60"/>
        <v>5.0699999999999363</v>
      </c>
      <c r="B510" s="2">
        <f t="shared" si="61"/>
        <v>2</v>
      </c>
      <c r="C510" s="2">
        <f t="shared" si="56"/>
        <v>1.5927874753700053</v>
      </c>
      <c r="D510" s="2">
        <f t="shared" si="57"/>
        <v>-2.196738671639277E-2</v>
      </c>
      <c r="E510" s="2">
        <f>ROUND(D510/Quantization!$E$35,0)*Quantization!$E$35</f>
        <v>0</v>
      </c>
      <c r="F510" s="2">
        <f t="shared" si="62"/>
        <v>25.350000000000225</v>
      </c>
      <c r="G510" s="2">
        <f t="shared" si="63"/>
        <v>2535</v>
      </c>
      <c r="H510" s="2">
        <f t="shared" si="58"/>
        <v>7.963937376850196</v>
      </c>
      <c r="I510" s="2">
        <f t="shared" si="59"/>
        <v>-0.10973431109111496</v>
      </c>
    </row>
    <row r="511" spans="1:9">
      <c r="A511" s="2">
        <f t="shared" si="60"/>
        <v>5.0799999999999361</v>
      </c>
      <c r="B511" s="2">
        <f t="shared" si="61"/>
        <v>3</v>
      </c>
      <c r="C511" s="2">
        <f t="shared" si="56"/>
        <v>1.5959290680235949</v>
      </c>
      <c r="D511" s="2">
        <f t="shared" si="57"/>
        <v>-2.5104965347874111E-2</v>
      </c>
      <c r="E511" s="2">
        <f>ROUND(D511/Quantization!$E$35,0)*Quantization!$E$35</f>
        <v>0</v>
      </c>
      <c r="F511" s="2">
        <f t="shared" si="62"/>
        <v>25.400000000000226</v>
      </c>
      <c r="G511" s="2">
        <f t="shared" si="63"/>
        <v>2540</v>
      </c>
      <c r="H511" s="2">
        <f t="shared" si="58"/>
        <v>7.9796453401181457</v>
      </c>
      <c r="I511" s="2">
        <f t="shared" si="59"/>
        <v>-0.12533323356437462</v>
      </c>
    </row>
    <row r="512" spans="1:9">
      <c r="A512" s="2">
        <f t="shared" si="60"/>
        <v>5.0899999999999359</v>
      </c>
      <c r="B512" s="2">
        <f t="shared" si="61"/>
        <v>4</v>
      </c>
      <c r="C512" s="2">
        <f t="shared" si="56"/>
        <v>1.5990706606771845</v>
      </c>
      <c r="D512" s="2">
        <f t="shared" si="57"/>
        <v>-2.8242296203482758E-2</v>
      </c>
      <c r="E512" s="2">
        <f>ROUND(D512/Quantization!$E$35,0)*Quantization!$E$35</f>
        <v>0</v>
      </c>
      <c r="F512" s="2">
        <f t="shared" si="62"/>
        <v>25.450000000000227</v>
      </c>
      <c r="G512" s="2">
        <f t="shared" si="63"/>
        <v>2545</v>
      </c>
      <c r="H512" s="2">
        <f t="shared" si="58"/>
        <v>7.9953533033860946</v>
      </c>
      <c r="I512" s="2">
        <f t="shared" si="59"/>
        <v>-0.14090123193765278</v>
      </c>
    </row>
    <row r="513" spans="1:9">
      <c r="A513" s="2">
        <f t="shared" si="60"/>
        <v>5.0999999999999357</v>
      </c>
      <c r="B513" s="2">
        <f t="shared" si="61"/>
        <v>0</v>
      </c>
      <c r="C513" s="2">
        <f t="shared" si="56"/>
        <v>1.6022122533307743</v>
      </c>
      <c r="D513" s="2">
        <f t="shared" si="57"/>
        <v>-3.137934831902997E-2</v>
      </c>
      <c r="E513" s="2">
        <f>ROUND(D513/Quantization!$E$35,0)*Quantization!$E$35</f>
        <v>0</v>
      </c>
      <c r="F513" s="2">
        <f t="shared" si="62"/>
        <v>25.500000000000227</v>
      </c>
      <c r="G513" s="2">
        <f t="shared" si="63"/>
        <v>2550</v>
      </c>
      <c r="H513" s="2">
        <f t="shared" si="58"/>
        <v>8.0110612666540444</v>
      </c>
      <c r="I513" s="2">
        <f t="shared" si="59"/>
        <v>-0.15643446504030162</v>
      </c>
    </row>
    <row r="514" spans="1:9">
      <c r="A514" s="2">
        <f t="shared" si="60"/>
        <v>5.1099999999999355</v>
      </c>
      <c r="B514" s="2">
        <f t="shared" si="61"/>
        <v>1</v>
      </c>
      <c r="C514" s="2">
        <f t="shared" si="56"/>
        <v>1.6053538459843641</v>
      </c>
      <c r="D514" s="2">
        <f t="shared" si="57"/>
        <v>-3.4516090733077633E-2</v>
      </c>
      <c r="E514" s="2">
        <f>ROUND(D514/Quantization!$E$35,0)*Quantization!$E$35</f>
        <v>0</v>
      </c>
      <c r="F514" s="2">
        <f t="shared" si="62"/>
        <v>25.550000000000228</v>
      </c>
      <c r="G514" s="2">
        <f t="shared" si="63"/>
        <v>2555</v>
      </c>
      <c r="H514" s="2">
        <f t="shared" si="58"/>
        <v>8.0267692299219942</v>
      </c>
      <c r="I514" s="2">
        <f t="shared" si="59"/>
        <v>-0.17192910027948088</v>
      </c>
    </row>
    <row r="515" spans="1:9">
      <c r="A515" s="2">
        <f t="shared" si="60"/>
        <v>5.1199999999999353</v>
      </c>
      <c r="B515" s="2">
        <f t="shared" si="61"/>
        <v>2</v>
      </c>
      <c r="C515" s="2">
        <f t="shared" si="56"/>
        <v>1.6084954386379537</v>
      </c>
      <c r="D515" s="2">
        <f t="shared" si="57"/>
        <v>-3.7652492487244248E-2</v>
      </c>
      <c r="E515" s="2">
        <f>ROUND(D515/Quantization!$E$35,0)*Quantization!$E$35</f>
        <v>0</v>
      </c>
      <c r="F515" s="2">
        <f t="shared" si="62"/>
        <v>25.600000000000229</v>
      </c>
      <c r="G515" s="2">
        <f t="shared" si="63"/>
        <v>2560</v>
      </c>
      <c r="H515" s="2">
        <f t="shared" si="58"/>
        <v>8.0424771931899421</v>
      </c>
      <c r="I515" s="2">
        <f t="shared" si="59"/>
        <v>-0.18738131458579482</v>
      </c>
    </row>
    <row r="516" spans="1:9">
      <c r="A516" s="2">
        <f t="shared" si="60"/>
        <v>5.1299999999999351</v>
      </c>
      <c r="B516" s="2">
        <f t="shared" si="61"/>
        <v>3</v>
      </c>
      <c r="C516" s="2">
        <f t="shared" ref="C516:C579" si="64">A516*$N$4/1000</f>
        <v>1.6116370312915436</v>
      </c>
      <c r="D516" s="2">
        <f t="shared" ref="D516:D579" si="65">0.999*COS(C516)</f>
        <v>-4.0788522626511163E-2</v>
      </c>
      <c r="E516" s="2">
        <f>ROUND(D516/Quantization!$E$35,0)*Quantization!$E$35</f>
        <v>0</v>
      </c>
      <c r="F516" s="2">
        <f t="shared" si="62"/>
        <v>25.65000000000023</v>
      </c>
      <c r="G516" s="2">
        <f t="shared" si="63"/>
        <v>2565</v>
      </c>
      <c r="H516" s="2">
        <f t="shared" ref="H516:H579" si="66">F516*$N$4/1000</f>
        <v>8.0581851564578919</v>
      </c>
      <c r="I516" s="2">
        <f t="shared" ref="I516:I579" si="67">COS(H516)</f>
        <v>-0.20278729535658324</v>
      </c>
    </row>
    <row r="517" spans="1:9">
      <c r="A517" s="2">
        <f t="shared" ref="A517:A580" si="68">A516+0.01</f>
        <v>5.1399999999999348</v>
      </c>
      <c r="B517" s="2">
        <f t="shared" ref="B517:B580" si="69">MOD(B516+1,$B$1)</f>
        <v>4</v>
      </c>
      <c r="C517" s="2">
        <f t="shared" si="64"/>
        <v>1.6147786239451332</v>
      </c>
      <c r="D517" s="2">
        <f t="shared" si="65"/>
        <v>-4.3924150199526515E-2</v>
      </c>
      <c r="E517" s="2">
        <f>ROUND(D517/Quantization!$E$35,0)*Quantization!$E$35</f>
        <v>0</v>
      </c>
      <c r="F517" s="2">
        <f t="shared" ref="F517:F580" si="70">F516+0.01*$N$8</f>
        <v>25.70000000000023</v>
      </c>
      <c r="G517" s="2">
        <f t="shared" ref="G517:G580" si="71">G516+$N$8</f>
        <v>2570</v>
      </c>
      <c r="H517" s="2">
        <f t="shared" si="66"/>
        <v>8.0738931197258399</v>
      </c>
      <c r="I517" s="2">
        <f t="shared" si="67"/>
        <v>-0.21814324139661212</v>
      </c>
    </row>
    <row r="518" spans="1:9">
      <c r="A518" s="2">
        <f t="shared" si="68"/>
        <v>5.1499999999999346</v>
      </c>
      <c r="B518" s="2">
        <f t="shared" si="69"/>
        <v>0</v>
      </c>
      <c r="C518" s="2">
        <f t="shared" si="64"/>
        <v>1.617920216598723</v>
      </c>
      <c r="D518" s="2">
        <f t="shared" si="65"/>
        <v>-4.7059344258912526E-2</v>
      </c>
      <c r="E518" s="2">
        <f>ROUND(D518/Quantization!$E$35,0)*Quantization!$E$35</f>
        <v>0</v>
      </c>
      <c r="F518" s="2">
        <f t="shared" si="70"/>
        <v>25.750000000000231</v>
      </c>
      <c r="G518" s="2">
        <f t="shared" si="71"/>
        <v>2575</v>
      </c>
      <c r="H518" s="2">
        <f t="shared" si="66"/>
        <v>8.0896010829937897</v>
      </c>
      <c r="I518" s="2">
        <f t="shared" si="67"/>
        <v>-0.2334453638559755</v>
      </c>
    </row>
    <row r="519" spans="1:9">
      <c r="A519" s="2">
        <f t="shared" si="68"/>
        <v>5.1599999999999344</v>
      </c>
      <c r="B519" s="2">
        <f t="shared" si="69"/>
        <v>1</v>
      </c>
      <c r="C519" s="2">
        <f t="shared" si="64"/>
        <v>1.6210618092523128</v>
      </c>
      <c r="D519" s="2">
        <f t="shared" si="65"/>
        <v>-5.0194073861569322E-2</v>
      </c>
      <c r="E519" s="2">
        <f>ROUND(D519/Quantization!$E$35,0)*Quantization!$E$35</f>
        <v>0</v>
      </c>
      <c r="F519" s="2">
        <f t="shared" si="70"/>
        <v>25.800000000000232</v>
      </c>
      <c r="G519" s="2">
        <f t="shared" si="71"/>
        <v>2580</v>
      </c>
      <c r="H519" s="2">
        <f t="shared" si="66"/>
        <v>8.1053090462617394</v>
      </c>
      <c r="I519" s="2">
        <f t="shared" si="67"/>
        <v>-0.24868988716492538</v>
      </c>
    </row>
    <row r="520" spans="1:9">
      <c r="A520" s="2">
        <f t="shared" si="68"/>
        <v>5.1699999999999342</v>
      </c>
      <c r="B520" s="2">
        <f t="shared" si="69"/>
        <v>2</v>
      </c>
      <c r="C520" s="2">
        <f t="shared" si="64"/>
        <v>1.6242034019059024</v>
      </c>
      <c r="D520" s="2">
        <f t="shared" si="65"/>
        <v>-5.3328308068981055E-2</v>
      </c>
      <c r="E520" s="2">
        <f>ROUND(D520/Quantization!$E$35,0)*Quantization!$E$35</f>
        <v>0</v>
      </c>
      <c r="F520" s="2">
        <f t="shared" si="70"/>
        <v>25.850000000000232</v>
      </c>
      <c r="G520" s="2">
        <f t="shared" si="71"/>
        <v>2585</v>
      </c>
      <c r="H520" s="2">
        <f t="shared" si="66"/>
        <v>8.1210170095296892</v>
      </c>
      <c r="I520" s="2">
        <f t="shared" si="67"/>
        <v>-0.26387304996544397</v>
      </c>
    </row>
    <row r="521" spans="1:9">
      <c r="A521" s="2">
        <f t="shared" si="68"/>
        <v>5.179999999999934</v>
      </c>
      <c r="B521" s="2">
        <f t="shared" si="69"/>
        <v>3</v>
      </c>
      <c r="C521" s="2">
        <f t="shared" si="64"/>
        <v>1.627344994559492</v>
      </c>
      <c r="D521" s="2">
        <f t="shared" si="65"/>
        <v>-5.6462015947521656E-2</v>
      </c>
      <c r="E521" s="2">
        <f>ROUND(D521/Quantization!$E$35,0)*Quantization!$E$35</f>
        <v>0</v>
      </c>
      <c r="F521" s="2">
        <f t="shared" si="70"/>
        <v>25.900000000000233</v>
      </c>
      <c r="G521" s="2">
        <f t="shared" si="71"/>
        <v>2590</v>
      </c>
      <c r="H521" s="2">
        <f t="shared" si="66"/>
        <v>8.1367249727976372</v>
      </c>
      <c r="I521" s="2">
        <f t="shared" si="67"/>
        <v>-0.27899110603929905</v>
      </c>
    </row>
    <row r="522" spans="1:9">
      <c r="A522" s="2">
        <f t="shared" si="68"/>
        <v>5.1899999999999338</v>
      </c>
      <c r="B522" s="2">
        <f t="shared" si="69"/>
        <v>4</v>
      </c>
      <c r="C522" s="2">
        <f t="shared" si="64"/>
        <v>1.630486587213082</v>
      </c>
      <c r="D522" s="2">
        <f t="shared" si="65"/>
        <v>-5.9595166568759933E-2</v>
      </c>
      <c r="E522" s="2">
        <f>ROUND(D522/Quantization!$E$35,0)*Quantization!$E$35</f>
        <v>0</v>
      </c>
      <c r="F522" s="2">
        <f t="shared" si="70"/>
        <v>25.950000000000234</v>
      </c>
      <c r="G522" s="2">
        <f t="shared" si="71"/>
        <v>2595</v>
      </c>
      <c r="H522" s="2">
        <f t="shared" si="66"/>
        <v>8.1524329360655869</v>
      </c>
      <c r="I522" s="2">
        <f t="shared" si="67"/>
        <v>-0.29404032523237422</v>
      </c>
    </row>
    <row r="523" spans="1:9">
      <c r="A523" s="2">
        <f t="shared" si="68"/>
        <v>5.1999999999999336</v>
      </c>
      <c r="B523" s="2">
        <f t="shared" si="69"/>
        <v>0</v>
      </c>
      <c r="C523" s="2">
        <f t="shared" si="64"/>
        <v>1.6336281798666716</v>
      </c>
      <c r="D523" s="2">
        <f t="shared" si="65"/>
        <v>-6.2727729009763283E-2</v>
      </c>
      <c r="E523" s="2">
        <f>ROUND(D523/Quantization!$E$35,0)*Quantization!$E$35</f>
        <v>0</v>
      </c>
      <c r="F523" s="2">
        <f t="shared" si="70"/>
        <v>26.000000000000234</v>
      </c>
      <c r="G523" s="2">
        <f t="shared" si="71"/>
        <v>2600</v>
      </c>
      <c r="H523" s="2">
        <f t="shared" si="66"/>
        <v>8.1681408993335367</v>
      </c>
      <c r="I523" s="2">
        <f t="shared" si="67"/>
        <v>-0.30901699437501806</v>
      </c>
    </row>
    <row r="524" spans="1:9">
      <c r="A524" s="2">
        <f t="shared" si="68"/>
        <v>5.2099999999999334</v>
      </c>
      <c r="B524" s="2">
        <f t="shared" si="69"/>
        <v>1</v>
      </c>
      <c r="C524" s="2">
        <f t="shared" si="64"/>
        <v>1.6367697725202612</v>
      </c>
      <c r="D524" s="2">
        <f t="shared" si="65"/>
        <v>-6.5859672353405493E-2</v>
      </c>
      <c r="E524" s="2">
        <f>ROUND(D524/Quantization!$E$35,0)*Quantization!$E$35</f>
        <v>0</v>
      </c>
      <c r="F524" s="2">
        <f t="shared" si="70"/>
        <v>26.050000000000235</v>
      </c>
      <c r="G524" s="2">
        <f t="shared" si="71"/>
        <v>2605</v>
      </c>
      <c r="H524" s="2">
        <f t="shared" si="66"/>
        <v>8.1838488626014847</v>
      </c>
      <c r="I524" s="2">
        <f t="shared" si="67"/>
        <v>-0.32391741819821879</v>
      </c>
    </row>
    <row r="525" spans="1:9">
      <c r="A525" s="2">
        <f t="shared" si="68"/>
        <v>5.2199999999999331</v>
      </c>
      <c r="B525" s="2">
        <f t="shared" si="69"/>
        <v>2</v>
      </c>
      <c r="C525" s="2">
        <f t="shared" si="64"/>
        <v>1.6399113651738511</v>
      </c>
      <c r="D525" s="2">
        <f t="shared" si="65"/>
        <v>-6.8990965688670455E-2</v>
      </c>
      <c r="E525" s="2">
        <f>ROUND(D525/Quantization!$E$35,0)*Quantization!$E$35</f>
        <v>0</v>
      </c>
      <c r="F525" s="2">
        <f t="shared" si="70"/>
        <v>26.100000000000236</v>
      </c>
      <c r="G525" s="2">
        <f t="shared" si="71"/>
        <v>2610</v>
      </c>
      <c r="H525" s="2">
        <f t="shared" si="66"/>
        <v>8.1995568258694345</v>
      </c>
      <c r="I525" s="2">
        <f t="shared" si="67"/>
        <v>-0.33873792024536109</v>
      </c>
    </row>
    <row r="526" spans="1:9">
      <c r="A526" s="2">
        <f t="shared" si="68"/>
        <v>5.2299999999999329</v>
      </c>
      <c r="B526" s="2">
        <f t="shared" si="69"/>
        <v>3</v>
      </c>
      <c r="C526" s="2">
        <f t="shared" si="64"/>
        <v>1.6430529578274409</v>
      </c>
      <c r="D526" s="2">
        <f t="shared" si="65"/>
        <v>-7.2121578110956833E-2</v>
      </c>
      <c r="E526" s="2">
        <f>ROUND(D526/Quantization!$E$35,0)*Quantization!$E$35</f>
        <v>0</v>
      </c>
      <c r="F526" s="2">
        <f t="shared" si="70"/>
        <v>26.150000000000237</v>
      </c>
      <c r="G526" s="2">
        <f t="shared" si="71"/>
        <v>2615</v>
      </c>
      <c r="H526" s="2">
        <f t="shared" si="66"/>
        <v>8.2152647891373842</v>
      </c>
      <c r="I526" s="2">
        <f t="shared" si="67"/>
        <v>-0.3534748437793272</v>
      </c>
    </row>
    <row r="527" spans="1:9">
      <c r="A527" s="2">
        <f t="shared" si="68"/>
        <v>5.2399999999999327</v>
      </c>
      <c r="B527" s="2">
        <f t="shared" si="69"/>
        <v>4</v>
      </c>
      <c r="C527" s="2">
        <f t="shared" si="64"/>
        <v>1.6461945504810305</v>
      </c>
      <c r="D527" s="2">
        <f t="shared" si="65"/>
        <v>-7.5251478722383691E-2</v>
      </c>
      <c r="E527" s="2">
        <f>ROUND(D527/Quantization!$E$35,0)*Quantization!$E$35</f>
        <v>0</v>
      </c>
      <c r="F527" s="2">
        <f t="shared" si="70"/>
        <v>26.200000000000237</v>
      </c>
      <c r="G527" s="2">
        <f t="shared" si="71"/>
        <v>2620</v>
      </c>
      <c r="H527" s="2">
        <f t="shared" si="66"/>
        <v>8.2309727524053322</v>
      </c>
      <c r="I527" s="2">
        <f t="shared" si="67"/>
        <v>-0.3681245526847467</v>
      </c>
    </row>
    <row r="528" spans="1:9">
      <c r="A528" s="2">
        <f t="shared" si="68"/>
        <v>5.2499999999999325</v>
      </c>
      <c r="B528" s="2">
        <f t="shared" si="69"/>
        <v>0</v>
      </c>
      <c r="C528" s="2">
        <f t="shared" si="64"/>
        <v>1.6493361431346203</v>
      </c>
      <c r="D528" s="2">
        <f t="shared" si="65"/>
        <v>-7.8380636632096032E-2</v>
      </c>
      <c r="E528" s="2">
        <f>ROUND(D528/Quantization!$E$35,0)*Quantization!$E$35</f>
        <v>0</v>
      </c>
      <c r="F528" s="2">
        <f t="shared" si="70"/>
        <v>26.250000000000238</v>
      </c>
      <c r="G528" s="2">
        <f t="shared" si="71"/>
        <v>2625</v>
      </c>
      <c r="H528" s="2">
        <f t="shared" si="66"/>
        <v>8.2466807156732838</v>
      </c>
      <c r="I528" s="2">
        <f t="shared" si="67"/>
        <v>-0.38268343236516045</v>
      </c>
    </row>
    <row r="529" spans="1:9">
      <c r="A529" s="2">
        <f t="shared" si="68"/>
        <v>5.2599999999999323</v>
      </c>
      <c r="B529" s="2">
        <f t="shared" si="69"/>
        <v>1</v>
      </c>
      <c r="C529" s="2">
        <f t="shared" si="64"/>
        <v>1.6524777357882099</v>
      </c>
      <c r="D529" s="2">
        <f t="shared" si="65"/>
        <v>-8.1509020956568132E-2</v>
      </c>
      <c r="E529" s="2">
        <f>ROUND(D529/Quantization!$E$35,0)*Quantization!$E$35</f>
        <v>0</v>
      </c>
      <c r="F529" s="2">
        <f t="shared" si="70"/>
        <v>26.300000000000239</v>
      </c>
      <c r="G529" s="2">
        <f t="shared" si="71"/>
        <v>2630</v>
      </c>
      <c r="H529" s="2">
        <f t="shared" si="66"/>
        <v>8.2623886789412317</v>
      </c>
      <c r="I529" s="2">
        <f t="shared" si="67"/>
        <v>-0.39714789063484995</v>
      </c>
    </row>
    <row r="530" spans="1:9">
      <c r="A530" s="2">
        <f t="shared" si="68"/>
        <v>5.2699999999999321</v>
      </c>
      <c r="B530" s="2">
        <f t="shared" si="69"/>
        <v>2</v>
      </c>
      <c r="C530" s="2">
        <f t="shared" si="64"/>
        <v>1.6556193284417997</v>
      </c>
      <c r="D530" s="2">
        <f t="shared" si="65"/>
        <v>-8.4636600819910132E-2</v>
      </c>
      <c r="E530" s="2">
        <f>ROUND(D530/Quantization!$E$35,0)*Quantization!$E$35</f>
        <v>0</v>
      </c>
      <c r="F530" s="2">
        <f t="shared" si="70"/>
        <v>26.350000000000239</v>
      </c>
      <c r="G530" s="2">
        <f t="shared" si="71"/>
        <v>2635</v>
      </c>
      <c r="H530" s="2">
        <f t="shared" si="66"/>
        <v>8.2780966422091797</v>
      </c>
      <c r="I530" s="2">
        <f t="shared" si="67"/>
        <v>-0.41151435860517671</v>
      </c>
    </row>
    <row r="531" spans="1:9">
      <c r="A531" s="2">
        <f t="shared" si="68"/>
        <v>5.2799999999999319</v>
      </c>
      <c r="B531" s="2">
        <f t="shared" si="69"/>
        <v>3</v>
      </c>
      <c r="C531" s="2">
        <f t="shared" si="64"/>
        <v>1.6587609210953895</v>
      </c>
      <c r="D531" s="2">
        <f t="shared" si="65"/>
        <v>-8.776334535417124E-2</v>
      </c>
      <c r="E531" s="2">
        <f>ROUND(D531/Quantization!$E$35,0)*Quantization!$E$35</f>
        <v>0</v>
      </c>
      <c r="F531" s="2">
        <f t="shared" si="70"/>
        <v>26.40000000000024</v>
      </c>
      <c r="G531" s="2">
        <f t="shared" si="71"/>
        <v>2640</v>
      </c>
      <c r="H531" s="2">
        <f t="shared" si="66"/>
        <v>8.2938046054771295</v>
      </c>
      <c r="I531" s="2">
        <f t="shared" si="67"/>
        <v>-0.42577929156514083</v>
      </c>
    </row>
    <row r="532" spans="1:9">
      <c r="A532" s="2">
        <f t="shared" si="68"/>
        <v>5.2899999999999316</v>
      </c>
      <c r="B532" s="2">
        <f t="shared" si="69"/>
        <v>4</v>
      </c>
      <c r="C532" s="2">
        <f t="shared" si="64"/>
        <v>1.6619025137489791</v>
      </c>
      <c r="D532" s="2">
        <f t="shared" si="65"/>
        <v>-9.0889223699644958E-2</v>
      </c>
      <c r="E532" s="2">
        <f>ROUND(D532/Quantization!$E$35,0)*Quantization!$E$35</f>
        <v>0</v>
      </c>
      <c r="F532" s="2">
        <f t="shared" si="70"/>
        <v>26.450000000000241</v>
      </c>
      <c r="G532" s="2">
        <f t="shared" si="71"/>
        <v>2645</v>
      </c>
      <c r="H532" s="2">
        <f t="shared" si="66"/>
        <v>8.3095125687450775</v>
      </c>
      <c r="I532" s="2">
        <f t="shared" si="67"/>
        <v>-0.43993916985598192</v>
      </c>
    </row>
    <row r="533" spans="1:9">
      <c r="A533" s="2">
        <f t="shared" si="68"/>
        <v>5.2999999999999314</v>
      </c>
      <c r="B533" s="2">
        <f t="shared" si="69"/>
        <v>0</v>
      </c>
      <c r="C533" s="2">
        <f t="shared" si="64"/>
        <v>1.6650441064025687</v>
      </c>
      <c r="D533" s="2">
        <f t="shared" si="65"/>
        <v>-9.4014205005174226E-2</v>
      </c>
      <c r="E533" s="2">
        <f>ROUND(D533/Quantization!$E$35,0)*Quantization!$E$35</f>
        <v>0</v>
      </c>
      <c r="F533" s="2">
        <f t="shared" si="70"/>
        <v>26.500000000000242</v>
      </c>
      <c r="G533" s="2">
        <f t="shared" si="71"/>
        <v>2650</v>
      </c>
      <c r="H533" s="2">
        <f t="shared" si="66"/>
        <v>8.325220532013029</v>
      </c>
      <c r="I533" s="2">
        <f t="shared" si="67"/>
        <v>-0.45399049973961536</v>
      </c>
    </row>
    <row r="534" spans="1:9">
      <c r="A534" s="2">
        <f t="shared" si="68"/>
        <v>5.3099999999999312</v>
      </c>
      <c r="B534" s="2">
        <f t="shared" si="69"/>
        <v>1</v>
      </c>
      <c r="C534" s="2">
        <f t="shared" si="64"/>
        <v>1.6681856990561588</v>
      </c>
      <c r="D534" s="2">
        <f t="shared" si="65"/>
        <v>-9.7138258428455609E-2</v>
      </c>
      <c r="E534" s="2">
        <f>ROUND(D534/Quantization!$E$35,0)*Quantization!$E$35</f>
        <v>0</v>
      </c>
      <c r="F534" s="2">
        <f t="shared" si="70"/>
        <v>26.550000000000242</v>
      </c>
      <c r="G534" s="2">
        <f t="shared" si="71"/>
        <v>2655</v>
      </c>
      <c r="H534" s="2">
        <f t="shared" si="66"/>
        <v>8.340928495280977</v>
      </c>
      <c r="I534" s="2">
        <f t="shared" si="67"/>
        <v>-0.46792981426064051</v>
      </c>
    </row>
    <row r="535" spans="1:9">
      <c r="A535" s="2">
        <f t="shared" si="68"/>
        <v>5.319999999999931</v>
      </c>
      <c r="B535" s="2">
        <f t="shared" si="69"/>
        <v>2</v>
      </c>
      <c r="C535" s="2">
        <f t="shared" si="64"/>
        <v>1.6713272917097484</v>
      </c>
      <c r="D535" s="2">
        <f t="shared" si="65"/>
        <v>-0.10026135313634216</v>
      </c>
      <c r="E535" s="2">
        <f>ROUND(D535/Quantization!$E$35,0)*Quantization!$E$35</f>
        <v>0</v>
      </c>
      <c r="F535" s="2">
        <f t="shared" si="70"/>
        <v>26.600000000000243</v>
      </c>
      <c r="G535" s="2">
        <f t="shared" si="71"/>
        <v>2660</v>
      </c>
      <c r="H535" s="2">
        <f t="shared" si="66"/>
        <v>8.3566364585489268</v>
      </c>
      <c r="I535" s="2">
        <f t="shared" si="67"/>
        <v>-0.48175367410178255</v>
      </c>
    </row>
    <row r="536" spans="1:9">
      <c r="A536" s="2">
        <f t="shared" si="68"/>
        <v>5.3299999999999308</v>
      </c>
      <c r="B536" s="2">
        <f t="shared" si="69"/>
        <v>3</v>
      </c>
      <c r="C536" s="2">
        <f t="shared" si="64"/>
        <v>1.674468884363338</v>
      </c>
      <c r="D536" s="2">
        <f t="shared" si="65"/>
        <v>-0.1033834583051504</v>
      </c>
      <c r="E536" s="2">
        <f>ROUND(D536/Quantization!$E$35,0)*Quantization!$E$35</f>
        <v>0</v>
      </c>
      <c r="F536" s="2">
        <f t="shared" si="70"/>
        <v>26.650000000000244</v>
      </c>
      <c r="G536" s="2">
        <f t="shared" si="71"/>
        <v>2665</v>
      </c>
      <c r="H536" s="2">
        <f t="shared" si="66"/>
        <v>8.3723444218168748</v>
      </c>
      <c r="I536" s="2">
        <f t="shared" si="67"/>
        <v>-0.49545866843247338</v>
      </c>
    </row>
    <row r="537" spans="1:9">
      <c r="A537" s="2">
        <f t="shared" si="68"/>
        <v>5.3399999999999306</v>
      </c>
      <c r="B537" s="2">
        <f t="shared" si="69"/>
        <v>4</v>
      </c>
      <c r="C537" s="2">
        <f t="shared" si="64"/>
        <v>1.6776104770169278</v>
      </c>
      <c r="D537" s="2">
        <f t="shared" si="65"/>
        <v>-0.106504543120963</v>
      </c>
      <c r="E537" s="2">
        <f>ROUND(D537/Quantization!$E$35,0)*Quantization!$E$35</f>
        <v>0</v>
      </c>
      <c r="F537" s="2">
        <f t="shared" si="70"/>
        <v>26.700000000000244</v>
      </c>
      <c r="G537" s="2">
        <f t="shared" si="71"/>
        <v>2670</v>
      </c>
      <c r="H537" s="2">
        <f t="shared" si="66"/>
        <v>8.3880523850848245</v>
      </c>
      <c r="I537" s="2">
        <f t="shared" si="67"/>
        <v>-0.50904141575043726</v>
      </c>
    </row>
    <row r="538" spans="1:9">
      <c r="A538" s="2">
        <f t="shared" si="68"/>
        <v>5.3499999999999304</v>
      </c>
      <c r="B538" s="2">
        <f t="shared" si="69"/>
        <v>0</v>
      </c>
      <c r="C538" s="2">
        <f t="shared" si="64"/>
        <v>1.6807520696705176</v>
      </c>
      <c r="D538" s="2">
        <f t="shared" si="65"/>
        <v>-0.10962457677993259</v>
      </c>
      <c r="E538" s="2">
        <f>ROUND(D538/Quantization!$E$35,0)*Quantization!$E$35</f>
        <v>0</v>
      </c>
      <c r="F538" s="2">
        <f t="shared" si="70"/>
        <v>26.750000000000245</v>
      </c>
      <c r="G538" s="2">
        <f t="shared" si="71"/>
        <v>2675</v>
      </c>
      <c r="H538" s="2">
        <f t="shared" si="66"/>
        <v>8.4037603483527743</v>
      </c>
      <c r="I538" s="2">
        <f t="shared" si="67"/>
        <v>-0.52249856471601486</v>
      </c>
    </row>
    <row r="539" spans="1:9">
      <c r="A539" s="2">
        <f t="shared" si="68"/>
        <v>5.3599999999999302</v>
      </c>
      <c r="B539" s="2">
        <f t="shared" si="69"/>
        <v>1</v>
      </c>
      <c r="C539" s="2">
        <f t="shared" si="64"/>
        <v>1.6838936623241072</v>
      </c>
      <c r="D539" s="2">
        <f t="shared" si="65"/>
        <v>-0.11274352848858639</v>
      </c>
      <c r="E539" s="2">
        <f>ROUND(D539/Quantization!$E$35,0)*Quantization!$E$35</f>
        <v>0</v>
      </c>
      <c r="F539" s="2">
        <f t="shared" si="70"/>
        <v>26.800000000000246</v>
      </c>
      <c r="G539" s="2">
        <f t="shared" si="71"/>
        <v>2680</v>
      </c>
      <c r="H539" s="2">
        <f t="shared" si="66"/>
        <v>8.4194683116207241</v>
      </c>
      <c r="I539" s="2">
        <f t="shared" si="67"/>
        <v>-0.5358267949790626</v>
      </c>
    </row>
    <row r="540" spans="1:9">
      <c r="A540" s="2">
        <f t="shared" si="68"/>
        <v>5.3699999999999299</v>
      </c>
      <c r="B540" s="2">
        <f t="shared" si="69"/>
        <v>2</v>
      </c>
      <c r="C540" s="2">
        <f t="shared" si="64"/>
        <v>1.687035254977697</v>
      </c>
      <c r="D540" s="2">
        <f t="shared" si="65"/>
        <v>-0.11586136746413063</v>
      </c>
      <c r="E540" s="2">
        <f>ROUND(D540/Quantization!$E$35,0)*Quantization!$E$35</f>
        <v>0</v>
      </c>
      <c r="F540" s="2">
        <f t="shared" si="70"/>
        <v>26.850000000000247</v>
      </c>
      <c r="G540" s="2">
        <f t="shared" si="71"/>
        <v>2685</v>
      </c>
      <c r="H540" s="2">
        <f t="shared" si="66"/>
        <v>8.4351762748886721</v>
      </c>
      <c r="I540" s="2">
        <f t="shared" si="67"/>
        <v>-0.5490228179981963</v>
      </c>
    </row>
    <row r="541" spans="1:9">
      <c r="A541" s="2">
        <f t="shared" si="68"/>
        <v>5.3799999999999297</v>
      </c>
      <c r="B541" s="2">
        <f t="shared" si="69"/>
        <v>3</v>
      </c>
      <c r="C541" s="2">
        <f t="shared" si="64"/>
        <v>1.6901768476312866</v>
      </c>
      <c r="D541" s="2">
        <f t="shared" si="65"/>
        <v>-0.1189780629347529</v>
      </c>
      <c r="E541" s="2">
        <f>ROUND(D541/Quantization!$E$35,0)*Quantization!$E$35</f>
        <v>0</v>
      </c>
      <c r="F541" s="2">
        <f t="shared" si="70"/>
        <v>26.900000000000247</v>
      </c>
      <c r="G541" s="2">
        <f t="shared" si="71"/>
        <v>2690</v>
      </c>
      <c r="H541" s="2">
        <f t="shared" si="66"/>
        <v>8.4508842381566218</v>
      </c>
      <c r="I541" s="2">
        <f t="shared" si="67"/>
        <v>-0.56208337785219509</v>
      </c>
    </row>
    <row r="542" spans="1:9">
      <c r="A542" s="2">
        <f t="shared" si="68"/>
        <v>5.3899999999999295</v>
      </c>
      <c r="B542" s="2">
        <f t="shared" si="69"/>
        <v>4</v>
      </c>
      <c r="C542" s="2">
        <f t="shared" si="64"/>
        <v>1.6933184402848764</v>
      </c>
      <c r="D542" s="2">
        <f t="shared" si="65"/>
        <v>-0.12209358413992762</v>
      </c>
      <c r="E542" s="2">
        <f>ROUND(D542/Quantization!$E$35,0)*Quantization!$E$35</f>
        <v>0</v>
      </c>
      <c r="F542" s="2">
        <f t="shared" si="70"/>
        <v>26.950000000000248</v>
      </c>
      <c r="G542" s="2">
        <f t="shared" si="71"/>
        <v>2695</v>
      </c>
      <c r="H542" s="2">
        <f t="shared" si="66"/>
        <v>8.4665922014245716</v>
      </c>
      <c r="I542" s="2">
        <f t="shared" si="67"/>
        <v>-0.57500525204334307</v>
      </c>
    </row>
    <row r="543" spans="1:9">
      <c r="A543" s="2">
        <f t="shared" si="68"/>
        <v>5.3999999999999293</v>
      </c>
      <c r="B543" s="2">
        <f t="shared" si="69"/>
        <v>0</v>
      </c>
      <c r="C543" s="2">
        <f t="shared" si="64"/>
        <v>1.6964600329384663</v>
      </c>
      <c r="D543" s="2">
        <f t="shared" si="65"/>
        <v>-0.12520790033071805</v>
      </c>
      <c r="E543" s="2">
        <f>ROUND(D543/Quantization!$E$35,0)*Quantization!$E$35</f>
        <v>-0.25</v>
      </c>
      <c r="F543" s="2">
        <f t="shared" si="70"/>
        <v>27.000000000000249</v>
      </c>
      <c r="G543" s="2">
        <f t="shared" si="71"/>
        <v>2700</v>
      </c>
      <c r="H543" s="2">
        <f t="shared" si="66"/>
        <v>8.4823001646925196</v>
      </c>
      <c r="I543" s="2">
        <f t="shared" si="67"/>
        <v>-0.58778525229253609</v>
      </c>
    </row>
    <row r="544" spans="1:9">
      <c r="A544" s="2">
        <f t="shared" si="68"/>
        <v>5.4099999999999291</v>
      </c>
      <c r="B544" s="2">
        <f t="shared" si="69"/>
        <v>1</v>
      </c>
      <c r="C544" s="2">
        <f t="shared" si="64"/>
        <v>1.6996016255920559</v>
      </c>
      <c r="D544" s="2">
        <f t="shared" si="65"/>
        <v>-0.12832098077008047</v>
      </c>
      <c r="E544" s="2">
        <f>ROUND(D544/Quantization!$E$35,0)*Quantization!$E$35</f>
        <v>-0.25</v>
      </c>
      <c r="F544" s="2">
        <f t="shared" si="70"/>
        <v>27.050000000000249</v>
      </c>
      <c r="G544" s="2">
        <f t="shared" si="71"/>
        <v>2705</v>
      </c>
      <c r="H544" s="2">
        <f t="shared" si="66"/>
        <v>8.4980081279604693</v>
      </c>
      <c r="I544" s="2">
        <f t="shared" si="67"/>
        <v>-0.60042022532594697</v>
      </c>
    </row>
    <row r="545" spans="1:9">
      <c r="A545" s="2">
        <f t="shared" si="68"/>
        <v>5.4199999999999289</v>
      </c>
      <c r="B545" s="2">
        <f t="shared" si="69"/>
        <v>2</v>
      </c>
      <c r="C545" s="2">
        <f t="shared" si="64"/>
        <v>1.7027432182456455</v>
      </c>
      <c r="D545" s="2">
        <f t="shared" si="65"/>
        <v>-0.13143279473316796</v>
      </c>
      <c r="E545" s="2">
        <f>ROUND(D545/Quantization!$E$35,0)*Quantization!$E$35</f>
        <v>-0.25</v>
      </c>
      <c r="F545" s="2">
        <f t="shared" si="70"/>
        <v>27.10000000000025</v>
      </c>
      <c r="G545" s="2">
        <f t="shared" si="71"/>
        <v>2710</v>
      </c>
      <c r="H545" s="2">
        <f t="shared" si="66"/>
        <v>8.5137160912284173</v>
      </c>
      <c r="I545" s="2">
        <f t="shared" si="67"/>
        <v>-0.61290705365303788</v>
      </c>
    </row>
    <row r="546" spans="1:9">
      <c r="A546" s="2">
        <f t="shared" si="68"/>
        <v>5.4299999999999287</v>
      </c>
      <c r="B546" s="2">
        <f t="shared" si="69"/>
        <v>3</v>
      </c>
      <c r="C546" s="2">
        <f t="shared" si="64"/>
        <v>1.7058848108992355</v>
      </c>
      <c r="D546" s="2">
        <f t="shared" si="65"/>
        <v>-0.13454331150763343</v>
      </c>
      <c r="E546" s="2">
        <f>ROUND(D546/Quantization!$E$35,0)*Quantization!$E$35</f>
        <v>-0.25</v>
      </c>
      <c r="F546" s="2">
        <f t="shared" si="70"/>
        <v>27.150000000000251</v>
      </c>
      <c r="G546" s="2">
        <f t="shared" si="71"/>
        <v>2715</v>
      </c>
      <c r="H546" s="2">
        <f t="shared" si="66"/>
        <v>8.5294240544963671</v>
      </c>
      <c r="I546" s="2">
        <f t="shared" si="67"/>
        <v>-0.62524265633576637</v>
      </c>
    </row>
    <row r="547" spans="1:9">
      <c r="A547" s="2">
        <f t="shared" si="68"/>
        <v>5.4399999999999284</v>
      </c>
      <c r="B547" s="2">
        <f t="shared" si="69"/>
        <v>4</v>
      </c>
      <c r="C547" s="2">
        <f t="shared" si="64"/>
        <v>1.7090264035528251</v>
      </c>
      <c r="D547" s="2">
        <f t="shared" si="65"/>
        <v>-0.13765250039393123</v>
      </c>
      <c r="E547" s="2">
        <f>ROUND(D547/Quantization!$E$35,0)*Quantization!$E$35</f>
        <v>-0.25</v>
      </c>
      <c r="F547" s="2">
        <f t="shared" si="70"/>
        <v>27.200000000000252</v>
      </c>
      <c r="G547" s="2">
        <f t="shared" si="71"/>
        <v>2720</v>
      </c>
      <c r="H547" s="2">
        <f t="shared" si="66"/>
        <v>8.5451320177643169</v>
      </c>
      <c r="I547" s="2">
        <f t="shared" si="67"/>
        <v>-0.63742398974875081</v>
      </c>
    </row>
    <row r="548" spans="1:9">
      <c r="A548" s="2">
        <f t="shared" si="68"/>
        <v>5.4499999999999282</v>
      </c>
      <c r="B548" s="2">
        <f t="shared" si="69"/>
        <v>0</v>
      </c>
      <c r="C548" s="2">
        <f t="shared" si="64"/>
        <v>1.7121679962064147</v>
      </c>
      <c r="D548" s="2">
        <f t="shared" si="65"/>
        <v>-0.14076033070562272</v>
      </c>
      <c r="E548" s="2">
        <f>ROUND(D548/Quantization!$E$35,0)*Quantization!$E$35</f>
        <v>-0.25</v>
      </c>
      <c r="F548" s="2">
        <f t="shared" si="70"/>
        <v>27.250000000000252</v>
      </c>
      <c r="G548" s="2">
        <f t="shared" si="71"/>
        <v>2725</v>
      </c>
      <c r="H548" s="2">
        <f t="shared" si="66"/>
        <v>8.5608399810322666</v>
      </c>
      <c r="I548" s="2">
        <f t="shared" si="67"/>
        <v>-0.6494480483302445</v>
      </c>
    </row>
    <row r="549" spans="1:9">
      <c r="A549" s="2">
        <f t="shared" si="68"/>
        <v>5.459999999999928</v>
      </c>
      <c r="B549" s="2">
        <f t="shared" si="69"/>
        <v>1</v>
      </c>
      <c r="C549" s="2">
        <f t="shared" si="64"/>
        <v>1.7153095888600043</v>
      </c>
      <c r="D549" s="2">
        <f t="shared" si="65"/>
        <v>-0.14386677176967735</v>
      </c>
      <c r="E549" s="2">
        <f>ROUND(D549/Quantization!$E$35,0)*Quantization!$E$35</f>
        <v>-0.25</v>
      </c>
      <c r="F549" s="2">
        <f t="shared" si="70"/>
        <v>27.300000000000253</v>
      </c>
      <c r="G549" s="2">
        <f t="shared" si="71"/>
        <v>2730</v>
      </c>
      <c r="H549" s="2">
        <f t="shared" si="66"/>
        <v>8.5765479443002146</v>
      </c>
      <c r="I549" s="2">
        <f t="shared" si="67"/>
        <v>-0.66131186532371122</v>
      </c>
    </row>
    <row r="550" spans="1:9">
      <c r="A550" s="2">
        <f t="shared" si="68"/>
        <v>5.4699999999999278</v>
      </c>
      <c r="B550" s="2">
        <f t="shared" si="69"/>
        <v>2</v>
      </c>
      <c r="C550" s="2">
        <f t="shared" si="64"/>
        <v>1.7184511815135943</v>
      </c>
      <c r="D550" s="2">
        <f t="shared" si="65"/>
        <v>-0.14697179292677645</v>
      </c>
      <c r="E550" s="2">
        <f>ROUND(D550/Quantization!$E$35,0)*Quantization!$E$35</f>
        <v>-0.25</v>
      </c>
      <c r="F550" s="2">
        <f t="shared" si="70"/>
        <v>27.350000000000254</v>
      </c>
      <c r="G550" s="2">
        <f t="shared" si="71"/>
        <v>2735</v>
      </c>
      <c r="H550" s="2">
        <f t="shared" si="66"/>
        <v>8.5922559075681644</v>
      </c>
      <c r="I550" s="2">
        <f t="shared" si="67"/>
        <v>-0.67301251350983238</v>
      </c>
    </row>
    <row r="551" spans="1:9">
      <c r="A551" s="2">
        <f t="shared" si="68"/>
        <v>5.4799999999999276</v>
      </c>
      <c r="B551" s="2">
        <f t="shared" si="69"/>
        <v>3</v>
      </c>
      <c r="C551" s="2">
        <f t="shared" si="64"/>
        <v>1.7215927741671839</v>
      </c>
      <c r="D551" s="2">
        <f t="shared" si="65"/>
        <v>-0.15007536353161383</v>
      </c>
      <c r="E551" s="2">
        <f>ROUND(D551/Quantization!$E$35,0)*Quantization!$E$35</f>
        <v>-0.25</v>
      </c>
      <c r="F551" s="2">
        <f t="shared" si="70"/>
        <v>27.400000000000254</v>
      </c>
      <c r="G551" s="2">
        <f t="shared" si="71"/>
        <v>2740</v>
      </c>
      <c r="H551" s="2">
        <f t="shared" si="66"/>
        <v>8.6079638708361124</v>
      </c>
      <c r="I551" s="2">
        <f t="shared" si="67"/>
        <v>-0.68454710592874624</v>
      </c>
    </row>
    <row r="552" spans="1:9">
      <c r="A552" s="2">
        <f t="shared" si="68"/>
        <v>5.4899999999999274</v>
      </c>
      <c r="B552" s="2">
        <f t="shared" si="69"/>
        <v>4</v>
      </c>
      <c r="C552" s="2">
        <f t="shared" si="64"/>
        <v>1.7247343668207735</v>
      </c>
      <c r="D552" s="2">
        <f t="shared" si="65"/>
        <v>-0.15317745295320101</v>
      </c>
      <c r="E552" s="2">
        <f>ROUND(D552/Quantization!$E$35,0)*Quantization!$E$35</f>
        <v>-0.25</v>
      </c>
      <c r="F552" s="2">
        <f t="shared" si="70"/>
        <v>27.450000000000255</v>
      </c>
      <c r="G552" s="2">
        <f t="shared" si="71"/>
        <v>2745</v>
      </c>
      <c r="H552" s="2">
        <f t="shared" si="66"/>
        <v>8.6236718341040639</v>
      </c>
      <c r="I552" s="2">
        <f t="shared" si="67"/>
        <v>-0.69591279659237282</v>
      </c>
    </row>
    <row r="553" spans="1:9">
      <c r="A553" s="2">
        <f t="shared" si="68"/>
        <v>5.4999999999999272</v>
      </c>
      <c r="B553" s="2">
        <f t="shared" si="69"/>
        <v>0</v>
      </c>
      <c r="C553" s="2">
        <f t="shared" si="64"/>
        <v>1.7278759594743633</v>
      </c>
      <c r="D553" s="2">
        <f t="shared" si="65"/>
        <v>-0.15627803057516801</v>
      </c>
      <c r="E553" s="2">
        <f>ROUND(D553/Quantization!$E$35,0)*Quantization!$E$35</f>
        <v>-0.25</v>
      </c>
      <c r="F553" s="2">
        <f t="shared" si="70"/>
        <v>27.500000000000256</v>
      </c>
      <c r="G553" s="2">
        <f t="shared" si="71"/>
        <v>2750</v>
      </c>
      <c r="H553" s="2">
        <f t="shared" si="66"/>
        <v>8.6393797973720119</v>
      </c>
      <c r="I553" s="2">
        <f t="shared" si="67"/>
        <v>-0.70710678118660442</v>
      </c>
    </row>
    <row r="554" spans="1:9">
      <c r="A554" s="2">
        <f t="shared" si="68"/>
        <v>5.509999999999927</v>
      </c>
      <c r="B554" s="2">
        <f t="shared" si="69"/>
        <v>1</v>
      </c>
      <c r="C554" s="2">
        <f t="shared" si="64"/>
        <v>1.7310175521279532</v>
      </c>
      <c r="D554" s="2">
        <f t="shared" si="65"/>
        <v>-0.15937706579606523</v>
      </c>
      <c r="E554" s="2">
        <f>ROUND(D554/Quantization!$E$35,0)*Quantization!$E$35</f>
        <v>-0.25</v>
      </c>
      <c r="F554" s="2">
        <f t="shared" si="70"/>
        <v>27.550000000000257</v>
      </c>
      <c r="G554" s="2">
        <f t="shared" si="71"/>
        <v>2755</v>
      </c>
      <c r="H554" s="2">
        <f t="shared" si="66"/>
        <v>8.6550877606399617</v>
      </c>
      <c r="I554" s="2">
        <f t="shared" si="67"/>
        <v>-0.71812629776324544</v>
      </c>
    </row>
    <row r="555" spans="1:9">
      <c r="A555" s="2">
        <f t="shared" si="68"/>
        <v>5.5199999999999267</v>
      </c>
      <c r="B555" s="2">
        <f t="shared" si="69"/>
        <v>2</v>
      </c>
      <c r="C555" s="2">
        <f t="shared" si="64"/>
        <v>1.7341591447815428</v>
      </c>
      <c r="D555" s="2">
        <f t="shared" si="65"/>
        <v>-0.16247452802966594</v>
      </c>
      <c r="E555" s="2">
        <f>ROUND(D555/Quantization!$E$35,0)*Quantization!$E$35</f>
        <v>-0.25</v>
      </c>
      <c r="F555" s="2">
        <f t="shared" si="70"/>
        <v>27.600000000000257</v>
      </c>
      <c r="G555" s="2">
        <f t="shared" si="71"/>
        <v>2760</v>
      </c>
      <c r="H555" s="2">
        <f t="shared" si="66"/>
        <v>8.6707957239079096</v>
      </c>
      <c r="I555" s="2">
        <f t="shared" si="67"/>
        <v>-0.72896862742146651</v>
      </c>
    </row>
    <row r="556" spans="1:9">
      <c r="A556" s="2">
        <f t="shared" si="68"/>
        <v>5.5299999999999265</v>
      </c>
      <c r="B556" s="2">
        <f t="shared" si="69"/>
        <v>3</v>
      </c>
      <c r="C556" s="2">
        <f t="shared" si="64"/>
        <v>1.7373007374351326</v>
      </c>
      <c r="D556" s="2">
        <f t="shared" si="65"/>
        <v>-0.16557038670526883</v>
      </c>
      <c r="E556" s="2">
        <f>ROUND(D556/Quantization!$E$35,0)*Quantization!$E$35</f>
        <v>-0.25</v>
      </c>
      <c r="F556" s="2">
        <f t="shared" si="70"/>
        <v>27.650000000000258</v>
      </c>
      <c r="G556" s="2">
        <f t="shared" si="71"/>
        <v>2765</v>
      </c>
      <c r="H556" s="2">
        <f t="shared" si="66"/>
        <v>8.6865036871758594</v>
      </c>
      <c r="I556" s="2">
        <f t="shared" si="67"/>
        <v>-0.73963109497866431</v>
      </c>
    </row>
    <row r="557" spans="1:9">
      <c r="A557" s="2">
        <f t="shared" si="68"/>
        <v>5.5399999999999263</v>
      </c>
      <c r="B557" s="2">
        <f t="shared" si="69"/>
        <v>4</v>
      </c>
      <c r="C557" s="2">
        <f t="shared" si="64"/>
        <v>1.7404423300887224</v>
      </c>
      <c r="D557" s="2">
        <f t="shared" si="65"/>
        <v>-0.16866461126799842</v>
      </c>
      <c r="E557" s="2">
        <f>ROUND(D557/Quantization!$E$35,0)*Quantization!$E$35</f>
        <v>-0.25</v>
      </c>
      <c r="F557" s="2">
        <f t="shared" si="70"/>
        <v>27.700000000000259</v>
      </c>
      <c r="G557" s="2">
        <f t="shared" si="71"/>
        <v>2770</v>
      </c>
      <c r="H557" s="2">
        <f t="shared" si="66"/>
        <v>8.7022116504438092</v>
      </c>
      <c r="I557" s="2">
        <f t="shared" si="67"/>
        <v>-0.75011106963051366</v>
      </c>
    </row>
    <row r="558" spans="1:9">
      <c r="A558" s="2">
        <f t="shared" si="68"/>
        <v>5.5499999999999261</v>
      </c>
      <c r="B558" s="2">
        <f t="shared" si="69"/>
        <v>0</v>
      </c>
      <c r="C558" s="2">
        <f t="shared" si="64"/>
        <v>1.743583922742312</v>
      </c>
      <c r="D558" s="2">
        <f t="shared" si="65"/>
        <v>-0.17175717117910727</v>
      </c>
      <c r="E558" s="2">
        <f>ROUND(D558/Quantization!$E$35,0)*Quantization!$E$35</f>
        <v>-0.25</v>
      </c>
      <c r="F558" s="2">
        <f t="shared" si="70"/>
        <v>27.750000000000259</v>
      </c>
      <c r="G558" s="2">
        <f t="shared" si="71"/>
        <v>2775</v>
      </c>
      <c r="H558" s="2">
        <f t="shared" si="66"/>
        <v>8.7179196137117572</v>
      </c>
      <c r="I558" s="2">
        <f t="shared" si="67"/>
        <v>-0.76040596560008344</v>
      </c>
    </row>
    <row r="559" spans="1:9">
      <c r="A559" s="2">
        <f t="shared" si="68"/>
        <v>5.5599999999999259</v>
      </c>
      <c r="B559" s="2">
        <f t="shared" si="69"/>
        <v>1</v>
      </c>
      <c r="C559" s="2">
        <f t="shared" si="64"/>
        <v>1.7467255153959018</v>
      </c>
      <c r="D559" s="2">
        <f t="shared" si="65"/>
        <v>-0.17484803591627793</v>
      </c>
      <c r="E559" s="2">
        <f>ROUND(D559/Quantization!$E$35,0)*Quantization!$E$35</f>
        <v>-0.25</v>
      </c>
      <c r="F559" s="2">
        <f t="shared" si="70"/>
        <v>27.80000000000026</v>
      </c>
      <c r="G559" s="2">
        <f t="shared" si="71"/>
        <v>2780</v>
      </c>
      <c r="H559" s="2">
        <f t="shared" si="66"/>
        <v>8.7336275769797069</v>
      </c>
      <c r="I559" s="2">
        <f t="shared" si="67"/>
        <v>-0.77051324277584132</v>
      </c>
    </row>
    <row r="560" spans="1:9">
      <c r="A560" s="2">
        <f t="shared" si="68"/>
        <v>5.5699999999999257</v>
      </c>
      <c r="B560" s="2">
        <f t="shared" si="69"/>
        <v>2</v>
      </c>
      <c r="C560" s="2">
        <f t="shared" si="64"/>
        <v>1.7498671080494914</v>
      </c>
      <c r="D560" s="2">
        <f t="shared" si="65"/>
        <v>-0.17793717497392292</v>
      </c>
      <c r="E560" s="2">
        <f>ROUND(D560/Quantization!$E$35,0)*Quantization!$E$35</f>
        <v>-0.25</v>
      </c>
      <c r="F560" s="2">
        <f t="shared" si="70"/>
        <v>27.850000000000261</v>
      </c>
      <c r="G560" s="2">
        <f t="shared" si="71"/>
        <v>2785</v>
      </c>
      <c r="H560" s="2">
        <f t="shared" si="66"/>
        <v>8.7493355402476549</v>
      </c>
      <c r="I560" s="2">
        <f t="shared" si="67"/>
        <v>-0.78043040733838021</v>
      </c>
    </row>
    <row r="561" spans="1:9">
      <c r="A561" s="2">
        <f t="shared" si="68"/>
        <v>5.5799999999999255</v>
      </c>
      <c r="B561" s="2">
        <f t="shared" si="69"/>
        <v>3</v>
      </c>
      <c r="C561" s="2">
        <f t="shared" si="64"/>
        <v>1.7530087007030812</v>
      </c>
      <c r="D561" s="2">
        <f t="shared" si="65"/>
        <v>-0.18102455786348723</v>
      </c>
      <c r="E561" s="2">
        <f>ROUND(D561/Quantization!$E$35,0)*Quantization!$E$35</f>
        <v>-0.25</v>
      </c>
      <c r="F561" s="2">
        <f t="shared" si="70"/>
        <v>27.900000000000261</v>
      </c>
      <c r="G561" s="2">
        <f t="shared" si="71"/>
        <v>2790</v>
      </c>
      <c r="H561" s="2">
        <f t="shared" si="66"/>
        <v>8.7650435035156065</v>
      </c>
      <c r="I561" s="2">
        <f t="shared" si="67"/>
        <v>-0.79015501237574148</v>
      </c>
    </row>
    <row r="562" spans="1:9">
      <c r="A562" s="2">
        <f t="shared" si="68"/>
        <v>5.5899999999999253</v>
      </c>
      <c r="B562" s="2">
        <f t="shared" si="69"/>
        <v>4</v>
      </c>
      <c r="C562" s="2">
        <f t="shared" si="64"/>
        <v>1.7561502933566711</v>
      </c>
      <c r="D562" s="2">
        <f t="shared" si="65"/>
        <v>-0.18411015411374804</v>
      </c>
      <c r="E562" s="2">
        <f>ROUND(D562/Quantization!$E$35,0)*Quantization!$E$35</f>
        <v>-0.25</v>
      </c>
      <c r="F562" s="2">
        <f t="shared" si="70"/>
        <v>27.950000000000262</v>
      </c>
      <c r="G562" s="2">
        <f t="shared" si="71"/>
        <v>2795</v>
      </c>
      <c r="H562" s="2">
        <f t="shared" si="66"/>
        <v>8.7807514667835544</v>
      </c>
      <c r="I562" s="2">
        <f t="shared" si="67"/>
        <v>-0.79968465848713999</v>
      </c>
    </row>
    <row r="563" spans="1:9">
      <c r="A563" s="2">
        <f t="shared" si="68"/>
        <v>5.599999999999925</v>
      </c>
      <c r="B563" s="2">
        <f t="shared" si="69"/>
        <v>0</v>
      </c>
      <c r="C563" s="2">
        <f t="shared" si="64"/>
        <v>1.7592918860102607</v>
      </c>
      <c r="D563" s="2">
        <f t="shared" si="65"/>
        <v>-0.18719393327111578</v>
      </c>
      <c r="E563" s="2">
        <f>ROUND(D563/Quantization!$E$35,0)*Quantization!$E$35</f>
        <v>-0.25</v>
      </c>
      <c r="F563" s="2">
        <f t="shared" si="70"/>
        <v>28.000000000000263</v>
      </c>
      <c r="G563" s="2">
        <f t="shared" si="71"/>
        <v>2800</v>
      </c>
      <c r="H563" s="2">
        <f t="shared" si="66"/>
        <v>8.7964594300515042</v>
      </c>
      <c r="I563" s="2">
        <f t="shared" si="67"/>
        <v>-0.8090169943749963</v>
      </c>
    </row>
    <row r="564" spans="1:9">
      <c r="A564" s="2">
        <f t="shared" si="68"/>
        <v>5.6099999999999248</v>
      </c>
      <c r="B564" s="2">
        <f t="shared" si="69"/>
        <v>1</v>
      </c>
      <c r="C564" s="2">
        <f t="shared" si="64"/>
        <v>1.7624334786638503</v>
      </c>
      <c r="D564" s="2">
        <f t="shared" si="65"/>
        <v>-0.19027586489993542</v>
      </c>
      <c r="E564" s="2">
        <f>ROUND(D564/Quantization!$E$35,0)*Quantization!$E$35</f>
        <v>-0.25</v>
      </c>
      <c r="F564" s="2">
        <f t="shared" si="70"/>
        <v>28.050000000000264</v>
      </c>
      <c r="G564" s="2">
        <f t="shared" si="71"/>
        <v>2805</v>
      </c>
      <c r="H564" s="2">
        <f t="shared" si="66"/>
        <v>8.8121673933194522</v>
      </c>
      <c r="I564" s="2">
        <f t="shared" si="67"/>
        <v>-0.8181497174250707</v>
      </c>
    </row>
    <row r="565" spans="1:9">
      <c r="A565" s="2">
        <f t="shared" si="68"/>
        <v>5.6199999999999246</v>
      </c>
      <c r="B565" s="2">
        <f t="shared" si="69"/>
        <v>2</v>
      </c>
      <c r="C565" s="2">
        <f t="shared" si="64"/>
        <v>1.7655750713174403</v>
      </c>
      <c r="D565" s="2">
        <f t="shared" si="65"/>
        <v>-0.19335591858278636</v>
      </c>
      <c r="E565" s="2">
        <f>ROUND(D565/Quantization!$E$35,0)*Quantization!$E$35</f>
        <v>-0.25</v>
      </c>
      <c r="F565" s="2">
        <f t="shared" si="70"/>
        <v>28.100000000000264</v>
      </c>
      <c r="G565" s="2">
        <f t="shared" si="71"/>
        <v>2810</v>
      </c>
      <c r="H565" s="2">
        <f t="shared" si="66"/>
        <v>8.827875356587402</v>
      </c>
      <c r="I565" s="2">
        <f t="shared" si="67"/>
        <v>-0.82708057427460846</v>
      </c>
    </row>
    <row r="566" spans="1:9">
      <c r="A566" s="2">
        <f t="shared" si="68"/>
        <v>5.6299999999999244</v>
      </c>
      <c r="B566" s="2">
        <f t="shared" si="69"/>
        <v>3</v>
      </c>
      <c r="C566" s="2">
        <f t="shared" si="64"/>
        <v>1.7687166639710299</v>
      </c>
      <c r="D566" s="2">
        <f t="shared" si="65"/>
        <v>-0.19643406392078142</v>
      </c>
      <c r="E566" s="2">
        <f>ROUND(D566/Quantization!$E$35,0)*Quantization!$E$35</f>
        <v>-0.25</v>
      </c>
      <c r="F566" s="2">
        <f t="shared" si="70"/>
        <v>28.150000000000265</v>
      </c>
      <c r="G566" s="2">
        <f t="shared" si="71"/>
        <v>2815</v>
      </c>
      <c r="H566" s="2">
        <f t="shared" si="66"/>
        <v>8.8435833198553517</v>
      </c>
      <c r="I566" s="2">
        <f t="shared" si="67"/>
        <v>-0.83580736136831624</v>
      </c>
    </row>
    <row r="567" spans="1:9">
      <c r="A567" s="2">
        <f t="shared" si="68"/>
        <v>5.6399999999999242</v>
      </c>
      <c r="B567" s="2">
        <f t="shared" si="69"/>
        <v>4</v>
      </c>
      <c r="C567" s="2">
        <f t="shared" si="64"/>
        <v>1.7718582566246195</v>
      </c>
      <c r="D567" s="2">
        <f t="shared" si="65"/>
        <v>-0.19951027053386922</v>
      </c>
      <c r="E567" s="2">
        <f>ROUND(D567/Quantization!$E$35,0)*Quantization!$E$35</f>
        <v>-0.25</v>
      </c>
      <c r="F567" s="2">
        <f t="shared" si="70"/>
        <v>28.200000000000266</v>
      </c>
      <c r="G567" s="2">
        <f t="shared" si="71"/>
        <v>2820</v>
      </c>
      <c r="H567" s="2">
        <f t="shared" si="66"/>
        <v>8.8592912831233015</v>
      </c>
      <c r="I567" s="2">
        <f t="shared" si="67"/>
        <v>-0.84432792550206037</v>
      </c>
    </row>
    <row r="568" spans="1:9">
      <c r="A568" s="2">
        <f t="shared" si="68"/>
        <v>5.649999999999924</v>
      </c>
      <c r="B568" s="2">
        <f t="shared" si="69"/>
        <v>0</v>
      </c>
      <c r="C568" s="2">
        <f t="shared" si="64"/>
        <v>1.7749998492782093</v>
      </c>
      <c r="D568" s="2">
        <f t="shared" si="65"/>
        <v>-0.2025845080611326</v>
      </c>
      <c r="E568" s="2">
        <f>ROUND(D568/Quantization!$E$35,0)*Quantization!$E$35</f>
        <v>-0.25</v>
      </c>
      <c r="F568" s="2">
        <f t="shared" si="70"/>
        <v>28.250000000000266</v>
      </c>
      <c r="G568" s="2">
        <f t="shared" si="71"/>
        <v>2825</v>
      </c>
      <c r="H568" s="2">
        <f t="shared" si="66"/>
        <v>8.8749992463912495</v>
      </c>
      <c r="I568" s="2">
        <f t="shared" si="67"/>
        <v>-0.85264016435413592</v>
      </c>
    </row>
    <row r="569" spans="1:9">
      <c r="A569" s="2">
        <f t="shared" si="68"/>
        <v>5.6599999999999238</v>
      </c>
      <c r="B569" s="2">
        <f t="shared" si="69"/>
        <v>1</v>
      </c>
      <c r="C569" s="2">
        <f t="shared" si="64"/>
        <v>1.7781414419317991</v>
      </c>
      <c r="D569" s="2">
        <f t="shared" si="65"/>
        <v>-0.20565674616108812</v>
      </c>
      <c r="E569" s="2">
        <f>ROUND(D569/Quantization!$E$35,0)*Quantization!$E$35</f>
        <v>-0.25</v>
      </c>
      <c r="F569" s="2">
        <f t="shared" si="70"/>
        <v>28.300000000000267</v>
      </c>
      <c r="G569" s="2">
        <f t="shared" si="71"/>
        <v>2830</v>
      </c>
      <c r="H569" s="2">
        <f t="shared" si="66"/>
        <v>8.8907072096591975</v>
      </c>
      <c r="I569" s="2">
        <f t="shared" si="67"/>
        <v>-0.86074202700398572</v>
      </c>
    </row>
    <row r="570" spans="1:9">
      <c r="A570" s="2">
        <f t="shared" si="68"/>
        <v>5.6699999999999235</v>
      </c>
      <c r="B570" s="2">
        <f t="shared" si="69"/>
        <v>2</v>
      </c>
      <c r="C570" s="2">
        <f t="shared" si="64"/>
        <v>1.7812830345853887</v>
      </c>
      <c r="D570" s="2">
        <f t="shared" si="65"/>
        <v>-0.20872695451198581</v>
      </c>
      <c r="E570" s="2">
        <f>ROUND(D570/Quantization!$E$35,0)*Quantization!$E$35</f>
        <v>-0.25</v>
      </c>
      <c r="F570" s="2">
        <f t="shared" si="70"/>
        <v>28.350000000000268</v>
      </c>
      <c r="G570" s="2">
        <f t="shared" si="71"/>
        <v>2835</v>
      </c>
      <c r="H570" s="2">
        <f t="shared" si="66"/>
        <v>8.906415172927149</v>
      </c>
      <c r="I570" s="2">
        <f t="shared" si="67"/>
        <v>-0.8686315144382335</v>
      </c>
    </row>
    <row r="571" spans="1:9">
      <c r="A571" s="2">
        <f t="shared" si="68"/>
        <v>5.6799999999999233</v>
      </c>
      <c r="B571" s="2">
        <f t="shared" si="69"/>
        <v>3</v>
      </c>
      <c r="C571" s="2">
        <f t="shared" si="64"/>
        <v>1.7844246272389785</v>
      </c>
      <c r="D571" s="2">
        <f t="shared" si="65"/>
        <v>-0.21179510281210914</v>
      </c>
      <c r="E571" s="2">
        <f>ROUND(D571/Quantization!$E$35,0)*Quantization!$E$35</f>
        <v>-0.25</v>
      </c>
      <c r="F571" s="2">
        <f t="shared" si="70"/>
        <v>28.400000000000269</v>
      </c>
      <c r="G571" s="2">
        <f t="shared" si="71"/>
        <v>2840</v>
      </c>
      <c r="H571" s="2">
        <f t="shared" si="66"/>
        <v>8.922123136195097</v>
      </c>
      <c r="I571" s="2">
        <f t="shared" si="67"/>
        <v>-0.87630668004390411</v>
      </c>
    </row>
    <row r="572" spans="1:9">
      <c r="A572" s="2">
        <f t="shared" si="68"/>
        <v>5.6899999999999231</v>
      </c>
      <c r="B572" s="2">
        <f t="shared" si="69"/>
        <v>4</v>
      </c>
      <c r="C572" s="2">
        <f t="shared" si="64"/>
        <v>1.7875662198925681</v>
      </c>
      <c r="D572" s="2">
        <f t="shared" si="65"/>
        <v>-0.21486116078007267</v>
      </c>
      <c r="E572" s="2">
        <f>ROUND(D572/Quantization!$E$35,0)*Quantization!$E$35</f>
        <v>-0.25</v>
      </c>
      <c r="F572" s="2">
        <f t="shared" si="70"/>
        <v>28.450000000000269</v>
      </c>
      <c r="G572" s="2">
        <f t="shared" si="71"/>
        <v>2845</v>
      </c>
      <c r="H572" s="2">
        <f t="shared" si="66"/>
        <v>8.9378310994630468</v>
      </c>
      <c r="I572" s="2">
        <f t="shared" si="67"/>
        <v>-0.88376563008873321</v>
      </c>
    </row>
    <row r="573" spans="1:9">
      <c r="A573" s="2">
        <f t="shared" si="68"/>
        <v>5.6999999999999229</v>
      </c>
      <c r="B573" s="2">
        <f t="shared" si="69"/>
        <v>0</v>
      </c>
      <c r="C573" s="2">
        <f t="shared" si="64"/>
        <v>1.790707812546158</v>
      </c>
      <c r="D573" s="2">
        <f t="shared" si="65"/>
        <v>-0.21792509815512243</v>
      </c>
      <c r="E573" s="2">
        <f>ROUND(D573/Quantization!$E$35,0)*Quantization!$E$35</f>
        <v>-0.25</v>
      </c>
      <c r="F573" s="2">
        <f t="shared" si="70"/>
        <v>28.50000000000027</v>
      </c>
      <c r="G573" s="2">
        <f t="shared" si="71"/>
        <v>2850</v>
      </c>
      <c r="H573" s="2">
        <f t="shared" si="66"/>
        <v>8.9535390627309948</v>
      </c>
      <c r="I573" s="2">
        <f t="shared" si="67"/>
        <v>-0.89100652418840598</v>
      </c>
    </row>
    <row r="574" spans="1:9">
      <c r="A574" s="2">
        <f t="shared" si="68"/>
        <v>5.7099999999999227</v>
      </c>
      <c r="B574" s="2">
        <f t="shared" si="69"/>
        <v>1</v>
      </c>
      <c r="C574" s="2">
        <f t="shared" si="64"/>
        <v>1.7938494051997478</v>
      </c>
      <c r="D574" s="2">
        <f t="shared" si="65"/>
        <v>-0.22098688469743336</v>
      </c>
      <c r="E574" s="2">
        <f>ROUND(D574/Quantization!$E$35,0)*Quantization!$E$35</f>
        <v>-0.25</v>
      </c>
      <c r="F574" s="2">
        <f t="shared" si="70"/>
        <v>28.550000000000271</v>
      </c>
      <c r="G574" s="2">
        <f t="shared" si="71"/>
        <v>2855</v>
      </c>
      <c r="H574" s="2">
        <f t="shared" si="66"/>
        <v>8.9692470259989445</v>
      </c>
      <c r="I574" s="2">
        <f t="shared" si="67"/>
        <v>-0.89802757576065295</v>
      </c>
    </row>
    <row r="575" spans="1:9">
      <c r="A575" s="2">
        <f t="shared" si="68"/>
        <v>5.7199999999999225</v>
      </c>
      <c r="B575" s="2">
        <f t="shared" si="69"/>
        <v>2</v>
      </c>
      <c r="C575" s="2">
        <f t="shared" si="64"/>
        <v>1.7969909978533374</v>
      </c>
      <c r="D575" s="2">
        <f t="shared" si="65"/>
        <v>-0.22404649018840808</v>
      </c>
      <c r="E575" s="2">
        <f>ROUND(D575/Quantization!$E$35,0)*Quantization!$E$35</f>
        <v>-0.25</v>
      </c>
      <c r="F575" s="2">
        <f t="shared" si="70"/>
        <v>28.600000000000271</v>
      </c>
      <c r="G575" s="2">
        <f t="shared" si="71"/>
        <v>2860</v>
      </c>
      <c r="H575" s="2">
        <f t="shared" si="66"/>
        <v>8.9849549892668943</v>
      </c>
      <c r="I575" s="2">
        <f t="shared" si="67"/>
        <v>-0.90482705246605599</v>
      </c>
    </row>
    <row r="576" spans="1:9">
      <c r="A576" s="2">
        <f t="shared" si="68"/>
        <v>5.7299999999999223</v>
      </c>
      <c r="B576" s="2">
        <f t="shared" si="69"/>
        <v>3</v>
      </c>
      <c r="C576" s="2">
        <f t="shared" si="64"/>
        <v>1.800132590506927</v>
      </c>
      <c r="D576" s="2">
        <f t="shared" si="65"/>
        <v>-0.22710388443097593</v>
      </c>
      <c r="E576" s="2">
        <f>ROUND(D576/Quantization!$E$35,0)*Quantization!$E$35</f>
        <v>-0.25</v>
      </c>
      <c r="F576" s="2">
        <f t="shared" si="70"/>
        <v>28.650000000000272</v>
      </c>
      <c r="G576" s="2">
        <f t="shared" si="71"/>
        <v>2865</v>
      </c>
      <c r="H576" s="2">
        <f t="shared" si="66"/>
        <v>9.0006629525348441</v>
      </c>
      <c r="I576" s="2">
        <f t="shared" si="67"/>
        <v>-0.91140327663548082</v>
      </c>
    </row>
    <row r="577" spans="1:9">
      <c r="A577" s="2">
        <f t="shared" si="68"/>
        <v>5.7399999999999221</v>
      </c>
      <c r="B577" s="2">
        <f t="shared" si="69"/>
        <v>4</v>
      </c>
      <c r="C577" s="2">
        <f t="shared" si="64"/>
        <v>1.803274183160517</v>
      </c>
      <c r="D577" s="2">
        <f t="shared" si="65"/>
        <v>-0.23015903724989037</v>
      </c>
      <c r="E577" s="2">
        <f>ROUND(D577/Quantization!$E$35,0)*Quantization!$E$35</f>
        <v>-0.25</v>
      </c>
      <c r="F577" s="2">
        <f t="shared" si="70"/>
        <v>28.700000000000273</v>
      </c>
      <c r="G577" s="2">
        <f t="shared" si="71"/>
        <v>2870</v>
      </c>
      <c r="H577" s="2">
        <f t="shared" si="66"/>
        <v>9.016370915802792</v>
      </c>
      <c r="I577" s="2">
        <f t="shared" si="67"/>
        <v>-0.91775462568401511</v>
      </c>
    </row>
    <row r="578" spans="1:9">
      <c r="A578" s="2">
        <f t="shared" si="68"/>
        <v>5.7499999999999218</v>
      </c>
      <c r="B578" s="2">
        <f t="shared" si="69"/>
        <v>0</v>
      </c>
      <c r="C578" s="2">
        <f t="shared" si="64"/>
        <v>1.8064157758141066</v>
      </c>
      <c r="D578" s="2">
        <f t="shared" si="65"/>
        <v>-0.23321191849202572</v>
      </c>
      <c r="E578" s="2">
        <f>ROUND(D578/Quantization!$E$35,0)*Quantization!$E$35</f>
        <v>-0.25</v>
      </c>
      <c r="F578" s="2">
        <f t="shared" si="70"/>
        <v>28.750000000000274</v>
      </c>
      <c r="G578" s="2">
        <f t="shared" si="71"/>
        <v>2875</v>
      </c>
      <c r="H578" s="2">
        <f t="shared" si="66"/>
        <v>9.0320788790707418</v>
      </c>
      <c r="I578" s="2">
        <f t="shared" si="67"/>
        <v>-0.92387953251131971</v>
      </c>
    </row>
    <row r="579" spans="1:9">
      <c r="A579" s="2">
        <f t="shared" si="68"/>
        <v>5.7599999999999216</v>
      </c>
      <c r="B579" s="2">
        <f t="shared" si="69"/>
        <v>1</v>
      </c>
      <c r="C579" s="2">
        <f t="shared" si="64"/>
        <v>1.8095573684676962</v>
      </c>
      <c r="D579" s="2">
        <f t="shared" si="65"/>
        <v>-0.23626249802667701</v>
      </c>
      <c r="E579" s="2">
        <f>ROUND(D579/Quantization!$E$35,0)*Quantization!$E$35</f>
        <v>-0.25</v>
      </c>
      <c r="F579" s="2">
        <f t="shared" si="70"/>
        <v>28.800000000000274</v>
      </c>
      <c r="G579" s="2">
        <f t="shared" si="71"/>
        <v>2880</v>
      </c>
      <c r="H579" s="2">
        <f t="shared" si="66"/>
        <v>9.0477868423386898</v>
      </c>
      <c r="I579" s="2">
        <f t="shared" si="67"/>
        <v>-0.92977648588828277</v>
      </c>
    </row>
    <row r="580" spans="1:9">
      <c r="A580" s="2">
        <f t="shared" si="68"/>
        <v>5.7699999999999214</v>
      </c>
      <c r="B580" s="2">
        <f t="shared" si="69"/>
        <v>2</v>
      </c>
      <c r="C580" s="2">
        <f t="shared" ref="C580:C643" si="72">A580*$N$4/1000</f>
        <v>1.812698961121286</v>
      </c>
      <c r="D580" s="2">
        <f t="shared" ref="D580:D643" si="73">0.999*COS(C580)</f>
        <v>-0.23931074574585601</v>
      </c>
      <c r="E580" s="2">
        <f>ROUND(D580/Quantization!$E$35,0)*Quantization!$E$35</f>
        <v>-0.25</v>
      </c>
      <c r="F580" s="2">
        <f t="shared" si="70"/>
        <v>28.850000000000275</v>
      </c>
      <c r="G580" s="2">
        <f t="shared" si="71"/>
        <v>2885</v>
      </c>
      <c r="H580" s="2">
        <f t="shared" ref="H580:H643" si="74">F580*$N$4/1000</f>
        <v>9.0634948056066413</v>
      </c>
      <c r="I580" s="2">
        <f t="shared" ref="I580:I643" si="75">COS(H580)</f>
        <v>-0.93544403082989835</v>
      </c>
    </row>
    <row r="581" spans="1:9">
      <c r="A581" s="2">
        <f t="shared" ref="A581:A644" si="76">A580+0.01</f>
        <v>5.7799999999999212</v>
      </c>
      <c r="B581" s="2">
        <f t="shared" ref="B581:B644" si="77">MOD(B580+1,$B$1)</f>
        <v>3</v>
      </c>
      <c r="C581" s="2">
        <f t="shared" si="72"/>
        <v>1.8158405537748759</v>
      </c>
      <c r="D581" s="2">
        <f t="shared" si="73"/>
        <v>-0.24235663156458814</v>
      </c>
      <c r="E581" s="2">
        <f>ROUND(D581/Quantization!$E$35,0)*Quantization!$E$35</f>
        <v>-0.25</v>
      </c>
      <c r="F581" s="2">
        <f t="shared" ref="F581:F644" si="78">F580+0.01*$N$8</f>
        <v>28.900000000000276</v>
      </c>
      <c r="G581" s="2">
        <f t="shared" ref="G581:G644" si="79">G580+$N$8</f>
        <v>2890</v>
      </c>
      <c r="H581" s="2">
        <f t="shared" si="74"/>
        <v>9.0792027688745893</v>
      </c>
      <c r="I581" s="2">
        <f t="shared" si="75"/>
        <v>-0.94088076895425488</v>
      </c>
    </row>
    <row r="582" spans="1:9">
      <c r="A582" s="2">
        <f t="shared" si="76"/>
        <v>5.789999999999921</v>
      </c>
      <c r="B582" s="2">
        <f t="shared" si="77"/>
        <v>4</v>
      </c>
      <c r="C582" s="2">
        <f t="shared" si="72"/>
        <v>1.8189821464284655</v>
      </c>
      <c r="D582" s="2">
        <f t="shared" si="73"/>
        <v>-0.24540012542120987</v>
      </c>
      <c r="E582" s="2">
        <f>ROUND(D582/Quantization!$E$35,0)*Quantization!$E$35</f>
        <v>-0.25</v>
      </c>
      <c r="F582" s="2">
        <f t="shared" si="78"/>
        <v>28.950000000000276</v>
      </c>
      <c r="G582" s="2">
        <f t="shared" si="79"/>
        <v>2895</v>
      </c>
      <c r="H582" s="2">
        <f t="shared" si="74"/>
        <v>9.0949107321425373</v>
      </c>
      <c r="I582" s="2">
        <f t="shared" si="75"/>
        <v>-0.94608535882757316</v>
      </c>
    </row>
    <row r="583" spans="1:9">
      <c r="A583" s="2">
        <f t="shared" si="76"/>
        <v>5.7999999999999208</v>
      </c>
      <c r="B583" s="2">
        <f t="shared" si="77"/>
        <v>0</v>
      </c>
      <c r="C583" s="2">
        <f t="shared" si="72"/>
        <v>1.8221237390820553</v>
      </c>
      <c r="D583" s="2">
        <f t="shared" si="73"/>
        <v>-0.24844119727766592</v>
      </c>
      <c r="E583" s="2">
        <f>ROUND(D583/Quantization!$E$35,0)*Quantization!$E$35</f>
        <v>-0.25</v>
      </c>
      <c r="F583" s="2">
        <f t="shared" si="78"/>
        <v>29.000000000000277</v>
      </c>
      <c r="G583" s="2">
        <f t="shared" si="79"/>
        <v>2900</v>
      </c>
      <c r="H583" s="2">
        <f t="shared" si="74"/>
        <v>9.1106186954104871</v>
      </c>
      <c r="I583" s="2">
        <f t="shared" si="75"/>
        <v>-0.9510565162951804</v>
      </c>
    </row>
    <row r="584" spans="1:9">
      <c r="A584" s="2">
        <f t="shared" si="76"/>
        <v>5.8099999999999206</v>
      </c>
      <c r="B584" s="2">
        <f t="shared" si="77"/>
        <v>1</v>
      </c>
      <c r="C584" s="2">
        <f t="shared" si="72"/>
        <v>1.8252653317356449</v>
      </c>
      <c r="D584" s="2">
        <f t="shared" si="73"/>
        <v>-0.25147981711980444</v>
      </c>
      <c r="E584" s="2">
        <f>ROUND(D584/Quantization!$E$35,0)*Quantization!$E$35</f>
        <v>-0.25</v>
      </c>
      <c r="F584" s="2">
        <f t="shared" si="78"/>
        <v>29.050000000000278</v>
      </c>
      <c r="G584" s="2">
        <f t="shared" si="79"/>
        <v>2905</v>
      </c>
      <c r="H584" s="2">
        <f t="shared" si="74"/>
        <v>9.1263266586784368</v>
      </c>
      <c r="I584" s="2">
        <f t="shared" si="75"/>
        <v>-0.95579301479835588</v>
      </c>
    </row>
    <row r="585" spans="1:9">
      <c r="A585" s="2">
        <f t="shared" si="76"/>
        <v>5.8199999999999203</v>
      </c>
      <c r="B585" s="2">
        <f t="shared" si="77"/>
        <v>2</v>
      </c>
      <c r="C585" s="2">
        <f t="shared" si="72"/>
        <v>1.8284069243892347</v>
      </c>
      <c r="D585" s="2">
        <f t="shared" si="73"/>
        <v>-0.25451595495767465</v>
      </c>
      <c r="E585" s="2">
        <f>ROUND(D585/Quantization!$E$35,0)*Quantization!$E$35</f>
        <v>-0.25</v>
      </c>
      <c r="F585" s="2">
        <f t="shared" si="78"/>
        <v>29.100000000000279</v>
      </c>
      <c r="G585" s="2">
        <f t="shared" si="79"/>
        <v>2910</v>
      </c>
      <c r="H585" s="2">
        <f t="shared" si="74"/>
        <v>9.1420346219463866</v>
      </c>
      <c r="I585" s="2">
        <f t="shared" si="75"/>
        <v>-0.96029368567696771</v>
      </c>
    </row>
    <row r="586" spans="1:9">
      <c r="A586" s="2">
        <f t="shared" si="76"/>
        <v>5.8299999999999201</v>
      </c>
      <c r="B586" s="2">
        <f t="shared" si="77"/>
        <v>3</v>
      </c>
      <c r="C586" s="2">
        <f t="shared" si="72"/>
        <v>1.8315485170428245</v>
      </c>
      <c r="D586" s="2">
        <f t="shared" si="73"/>
        <v>-0.25754958082582174</v>
      </c>
      <c r="E586" s="2">
        <f>ROUND(D586/Quantization!$E$35,0)*Quantization!$E$35</f>
        <v>-0.25</v>
      </c>
      <c r="F586" s="2">
        <f t="shared" si="78"/>
        <v>29.150000000000279</v>
      </c>
      <c r="G586" s="2">
        <f t="shared" si="79"/>
        <v>2915</v>
      </c>
      <c r="H586" s="2">
        <f t="shared" si="74"/>
        <v>9.1577425852143346</v>
      </c>
      <c r="I586" s="2">
        <f t="shared" si="75"/>
        <v>-0.96455741845782117</v>
      </c>
    </row>
    <row r="587" spans="1:9">
      <c r="A587" s="2">
        <f t="shared" si="76"/>
        <v>5.8399999999999199</v>
      </c>
      <c r="B587" s="2">
        <f t="shared" si="77"/>
        <v>4</v>
      </c>
      <c r="C587" s="2">
        <f t="shared" si="72"/>
        <v>1.8346901096964141</v>
      </c>
      <c r="D587" s="2">
        <f t="shared" si="73"/>
        <v>-0.26058066478358283</v>
      </c>
      <c r="E587" s="2">
        <f>ROUND(D587/Quantization!$E$35,0)*Quantization!$E$35</f>
        <v>-0.25</v>
      </c>
      <c r="F587" s="2">
        <f t="shared" si="78"/>
        <v>29.20000000000028</v>
      </c>
      <c r="G587" s="2">
        <f t="shared" si="79"/>
        <v>2920</v>
      </c>
      <c r="H587" s="2">
        <f t="shared" si="74"/>
        <v>9.1734505484822844</v>
      </c>
      <c r="I587" s="2">
        <f t="shared" si="75"/>
        <v>-0.96858316112865306</v>
      </c>
    </row>
    <row r="588" spans="1:9">
      <c r="A588" s="2">
        <f t="shared" si="76"/>
        <v>5.8499999999999197</v>
      </c>
      <c r="B588" s="2">
        <f t="shared" si="77"/>
        <v>0</v>
      </c>
      <c r="C588" s="2">
        <f t="shared" si="72"/>
        <v>1.8378317023500037</v>
      </c>
      <c r="D588" s="2">
        <f t="shared" si="73"/>
        <v>-0.2636091769153831</v>
      </c>
      <c r="E588" s="2">
        <f>ROUND(D588/Quantization!$E$35,0)*Quantization!$E$35</f>
        <v>-0.25</v>
      </c>
      <c r="F588" s="2">
        <f t="shared" si="78"/>
        <v>29.250000000000281</v>
      </c>
      <c r="G588" s="2">
        <f t="shared" si="79"/>
        <v>2925</v>
      </c>
      <c r="H588" s="2">
        <f t="shared" si="74"/>
        <v>9.1891585117502323</v>
      </c>
      <c r="I588" s="2">
        <f t="shared" si="75"/>
        <v>-0.97236992039769699</v>
      </c>
    </row>
    <row r="589" spans="1:9">
      <c r="A589" s="2">
        <f t="shared" si="76"/>
        <v>5.8599999999999195</v>
      </c>
      <c r="B589" s="2">
        <f t="shared" si="77"/>
        <v>1</v>
      </c>
      <c r="C589" s="2">
        <f t="shared" si="72"/>
        <v>1.8409732950035937</v>
      </c>
      <c r="D589" s="2">
        <f t="shared" si="73"/>
        <v>-0.26663508733103103</v>
      </c>
      <c r="E589" s="2">
        <f>ROUND(D589/Quantization!$E$35,0)*Quantization!$E$35</f>
        <v>-0.25</v>
      </c>
      <c r="F589" s="2">
        <f t="shared" si="78"/>
        <v>29.300000000000281</v>
      </c>
      <c r="G589" s="2">
        <f t="shared" si="79"/>
        <v>2930</v>
      </c>
      <c r="H589" s="2">
        <f t="shared" si="74"/>
        <v>9.2048664750181839</v>
      </c>
      <c r="I589" s="2">
        <f t="shared" si="75"/>
        <v>-0.97591676193876697</v>
      </c>
    </row>
    <row r="590" spans="1:9">
      <c r="A590" s="2">
        <f t="shared" si="76"/>
        <v>5.8699999999999193</v>
      </c>
      <c r="B590" s="2">
        <f t="shared" si="77"/>
        <v>2</v>
      </c>
      <c r="C590" s="2">
        <f t="shared" si="72"/>
        <v>1.8441148876571833</v>
      </c>
      <c r="D590" s="2">
        <f t="shared" si="73"/>
        <v>-0.26965836616601152</v>
      </c>
      <c r="E590" s="2">
        <f>ROUND(D590/Quantization!$E$35,0)*Quantization!$E$35</f>
        <v>-0.25</v>
      </c>
      <c r="F590" s="2">
        <f t="shared" si="78"/>
        <v>29.350000000000282</v>
      </c>
      <c r="G590" s="2">
        <f t="shared" si="79"/>
        <v>2935</v>
      </c>
      <c r="H590" s="2">
        <f t="shared" si="74"/>
        <v>9.2205744382861319</v>
      </c>
      <c r="I590" s="2">
        <f t="shared" si="75"/>
        <v>-0.97922281062178373</v>
      </c>
    </row>
    <row r="591" spans="1:9">
      <c r="A591" s="2">
        <f t="shared" si="76"/>
        <v>5.8799999999999191</v>
      </c>
      <c r="B591" s="2">
        <f t="shared" si="77"/>
        <v>3</v>
      </c>
      <c r="C591" s="2">
        <f t="shared" si="72"/>
        <v>1.8472564803107729</v>
      </c>
      <c r="D591" s="2">
        <f t="shared" si="73"/>
        <v>-0.27267898358178344</v>
      </c>
      <c r="E591" s="2">
        <f>ROUND(D591/Quantization!$E$35,0)*Quantization!$E$35</f>
        <v>-0.25</v>
      </c>
      <c r="F591" s="2">
        <f t="shared" si="78"/>
        <v>29.400000000000283</v>
      </c>
      <c r="G591" s="2">
        <f t="shared" si="79"/>
        <v>2940</v>
      </c>
      <c r="H591" s="2">
        <f t="shared" si="74"/>
        <v>9.2362824015540816</v>
      </c>
      <c r="I591" s="2">
        <f t="shared" si="75"/>
        <v>-0.98228725072870549</v>
      </c>
    </row>
    <row r="592" spans="1:9">
      <c r="A592" s="2">
        <f t="shared" si="76"/>
        <v>5.8899999999999189</v>
      </c>
      <c r="B592" s="2">
        <f t="shared" si="77"/>
        <v>4</v>
      </c>
      <c r="C592" s="2">
        <f t="shared" si="72"/>
        <v>1.8503980729643628</v>
      </c>
      <c r="D592" s="2">
        <f t="shared" si="73"/>
        <v>-0.27569690976607253</v>
      </c>
      <c r="E592" s="2">
        <f>ROUND(D592/Quantization!$E$35,0)*Quantization!$E$35</f>
        <v>-0.25</v>
      </c>
      <c r="F592" s="2">
        <f t="shared" si="78"/>
        <v>29.450000000000284</v>
      </c>
      <c r="G592" s="2">
        <f t="shared" si="79"/>
        <v>2945</v>
      </c>
      <c r="H592" s="2">
        <f t="shared" si="74"/>
        <v>9.2519903648220296</v>
      </c>
      <c r="I592" s="2">
        <f t="shared" si="75"/>
        <v>-0.98510932615478919</v>
      </c>
    </row>
    <row r="593" spans="1:9">
      <c r="A593" s="2">
        <f t="shared" si="76"/>
        <v>5.8999999999999186</v>
      </c>
      <c r="B593" s="2">
        <f t="shared" si="77"/>
        <v>0</v>
      </c>
      <c r="C593" s="2">
        <f t="shared" si="72"/>
        <v>1.8535396656179526</v>
      </c>
      <c r="D593" s="2">
        <f t="shared" si="73"/>
        <v>-0.27871211493316567</v>
      </c>
      <c r="E593" s="2">
        <f>ROUND(D593/Quantization!$E$35,0)*Quantization!$E$35</f>
        <v>-0.25</v>
      </c>
      <c r="F593" s="2">
        <f t="shared" si="78"/>
        <v>29.500000000000284</v>
      </c>
      <c r="G593" s="2">
        <f t="shared" si="79"/>
        <v>2950</v>
      </c>
      <c r="H593" s="2">
        <f t="shared" si="74"/>
        <v>9.2676983280899794</v>
      </c>
      <c r="I593" s="2">
        <f t="shared" si="75"/>
        <v>-0.98768834059515165</v>
      </c>
    </row>
    <row r="594" spans="1:9">
      <c r="A594" s="2">
        <f t="shared" si="76"/>
        <v>5.9099999999999184</v>
      </c>
      <c r="B594" s="2">
        <f t="shared" si="77"/>
        <v>1</v>
      </c>
      <c r="C594" s="2">
        <f t="shared" si="72"/>
        <v>1.8566812582715422</v>
      </c>
      <c r="D594" s="2">
        <f t="shared" si="73"/>
        <v>-0.28172456932420475</v>
      </c>
      <c r="E594" s="2">
        <f>ROUND(D594/Quantization!$E$35,0)*Quantization!$E$35</f>
        <v>-0.25</v>
      </c>
      <c r="F594" s="2">
        <f t="shared" si="78"/>
        <v>29.550000000000285</v>
      </c>
      <c r="G594" s="2">
        <f t="shared" si="79"/>
        <v>2955</v>
      </c>
      <c r="H594" s="2">
        <f t="shared" si="74"/>
        <v>9.2834062913579292</v>
      </c>
      <c r="I594" s="2">
        <f t="shared" si="75"/>
        <v>-0.9900236577165703</v>
      </c>
    </row>
    <row r="595" spans="1:9">
      <c r="A595" s="2">
        <f t="shared" si="76"/>
        <v>5.9199999999999182</v>
      </c>
      <c r="B595" s="2">
        <f t="shared" si="77"/>
        <v>2</v>
      </c>
      <c r="C595" s="2">
        <f t="shared" si="72"/>
        <v>1.859822850925132</v>
      </c>
      <c r="D595" s="2">
        <f t="shared" si="73"/>
        <v>-0.28473424320748164</v>
      </c>
      <c r="E595" s="2">
        <f>ROUND(D595/Quantization!$E$35,0)*Quantization!$E$35</f>
        <v>-0.25</v>
      </c>
      <c r="F595" s="2">
        <f t="shared" si="78"/>
        <v>29.600000000000286</v>
      </c>
      <c r="G595" s="2">
        <f t="shared" si="79"/>
        <v>2960</v>
      </c>
      <c r="H595" s="2">
        <f t="shared" si="74"/>
        <v>9.2991142546258772</v>
      </c>
      <c r="I595" s="2">
        <f t="shared" si="75"/>
        <v>-0.99211470131448898</v>
      </c>
    </row>
    <row r="596" spans="1:9">
      <c r="A596" s="2">
        <f t="shared" si="76"/>
        <v>5.929999999999918</v>
      </c>
      <c r="B596" s="2">
        <f t="shared" si="77"/>
        <v>3</v>
      </c>
      <c r="C596" s="2">
        <f t="shared" si="72"/>
        <v>1.8629644435787216</v>
      </c>
      <c r="D596" s="2">
        <f t="shared" si="73"/>
        <v>-0.28774110687872978</v>
      </c>
      <c r="E596" s="2">
        <f>ROUND(D596/Quantization!$E$35,0)*Quantization!$E$35</f>
        <v>-0.25</v>
      </c>
      <c r="F596" s="2">
        <f t="shared" si="78"/>
        <v>29.650000000000286</v>
      </c>
      <c r="G596" s="2">
        <f t="shared" si="79"/>
        <v>2965</v>
      </c>
      <c r="H596" s="2">
        <f t="shared" si="74"/>
        <v>9.3148222178938269</v>
      </c>
      <c r="I596" s="2">
        <f t="shared" si="75"/>
        <v>-0.99396095545518959</v>
      </c>
    </row>
    <row r="597" spans="1:9">
      <c r="A597" s="2">
        <f t="shared" si="76"/>
        <v>5.9399999999999178</v>
      </c>
      <c r="B597" s="2">
        <f t="shared" si="77"/>
        <v>4</v>
      </c>
      <c r="C597" s="2">
        <f t="shared" si="72"/>
        <v>1.8661060362323114</v>
      </c>
      <c r="D597" s="2">
        <f t="shared" si="73"/>
        <v>-0.29074513066141894</v>
      </c>
      <c r="E597" s="2">
        <f>ROUND(D597/Quantization!$E$35,0)*Quantization!$E$35</f>
        <v>-0.25</v>
      </c>
      <c r="F597" s="2">
        <f t="shared" si="78"/>
        <v>29.700000000000287</v>
      </c>
      <c r="G597" s="2">
        <f t="shared" si="79"/>
        <v>2970</v>
      </c>
      <c r="H597" s="2">
        <f t="shared" si="74"/>
        <v>9.3305301811617749</v>
      </c>
      <c r="I597" s="2">
        <f t="shared" si="75"/>
        <v>-0.99556196460308843</v>
      </c>
    </row>
    <row r="598" spans="1:9">
      <c r="A598" s="2">
        <f t="shared" si="76"/>
        <v>5.9499999999999176</v>
      </c>
      <c r="B598" s="2">
        <f t="shared" si="77"/>
        <v>0</v>
      </c>
      <c r="C598" s="2">
        <f t="shared" si="72"/>
        <v>1.869247628885901</v>
      </c>
      <c r="D598" s="2">
        <f t="shared" si="73"/>
        <v>-0.29374628490704685</v>
      </c>
      <c r="E598" s="2">
        <f>ROUND(D598/Quantization!$E$35,0)*Quantization!$E$35</f>
        <v>-0.25</v>
      </c>
      <c r="F598" s="2">
        <f t="shared" si="78"/>
        <v>29.750000000000288</v>
      </c>
      <c r="G598" s="2">
        <f t="shared" si="79"/>
        <v>2975</v>
      </c>
      <c r="H598" s="2">
        <f t="shared" si="74"/>
        <v>9.3462381444297264</v>
      </c>
      <c r="I598" s="2">
        <f t="shared" si="75"/>
        <v>-0.99691733373313518</v>
      </c>
    </row>
    <row r="599" spans="1:9">
      <c r="A599" s="2">
        <f t="shared" si="76"/>
        <v>5.9599999999999174</v>
      </c>
      <c r="B599" s="2">
        <f t="shared" si="77"/>
        <v>1</v>
      </c>
      <c r="C599" s="2">
        <f t="shared" si="72"/>
        <v>1.8723892215394908</v>
      </c>
      <c r="D599" s="2">
        <f t="shared" si="73"/>
        <v>-0.29674453999543315</v>
      </c>
      <c r="E599" s="2">
        <f>ROUND(D599/Quantization!$E$35,0)*Quantization!$E$35</f>
        <v>-0.25</v>
      </c>
      <c r="F599" s="2">
        <f t="shared" si="78"/>
        <v>29.800000000000288</v>
      </c>
      <c r="G599" s="2">
        <f t="shared" si="79"/>
        <v>2980</v>
      </c>
      <c r="H599" s="2">
        <f t="shared" si="74"/>
        <v>9.3619461076976744</v>
      </c>
      <c r="I599" s="2">
        <f t="shared" si="75"/>
        <v>-0.99802672842827722</v>
      </c>
    </row>
    <row r="600" spans="1:9">
      <c r="A600" s="2">
        <f t="shared" si="76"/>
        <v>5.9699999999999172</v>
      </c>
      <c r="B600" s="2">
        <f t="shared" si="77"/>
        <v>2</v>
      </c>
      <c r="C600" s="2">
        <f t="shared" si="72"/>
        <v>1.8755308141930804</v>
      </c>
      <c r="D600" s="2">
        <f t="shared" si="73"/>
        <v>-0.29973986633501004</v>
      </c>
      <c r="E600" s="2">
        <f>ROUND(D600/Quantization!$E$35,0)*Quantization!$E$35</f>
        <v>-0.25</v>
      </c>
      <c r="F600" s="2">
        <f t="shared" si="78"/>
        <v>29.850000000000289</v>
      </c>
      <c r="G600" s="2">
        <f t="shared" si="79"/>
        <v>2985</v>
      </c>
      <c r="H600" s="2">
        <f t="shared" si="74"/>
        <v>9.3776540709656242</v>
      </c>
      <c r="I600" s="2">
        <f t="shared" si="75"/>
        <v>-0.99888987496197423</v>
      </c>
    </row>
    <row r="601" spans="1:9">
      <c r="A601" s="2">
        <f t="shared" si="76"/>
        <v>5.9799999999999169</v>
      </c>
      <c r="B601" s="2">
        <f t="shared" si="77"/>
        <v>3</v>
      </c>
      <c r="C601" s="2">
        <f t="shared" si="72"/>
        <v>1.8786724068466703</v>
      </c>
      <c r="D601" s="2">
        <f t="shared" si="73"/>
        <v>-0.3027322343631163</v>
      </c>
      <c r="E601" s="2">
        <f>ROUND(D601/Quantization!$E$35,0)*Quantization!$E$35</f>
        <v>-0.25</v>
      </c>
      <c r="F601" s="2">
        <f t="shared" si="78"/>
        <v>29.90000000000029</v>
      </c>
      <c r="G601" s="2">
        <f t="shared" si="79"/>
        <v>2990</v>
      </c>
      <c r="H601" s="2">
        <f t="shared" si="74"/>
        <v>9.3933620342335722</v>
      </c>
      <c r="I601" s="2">
        <f t="shared" si="75"/>
        <v>-0.99950656036573438</v>
      </c>
    </row>
    <row r="602" spans="1:9">
      <c r="A602" s="2">
        <f t="shared" si="76"/>
        <v>5.9899999999999167</v>
      </c>
      <c r="B602" s="2">
        <f t="shared" si="77"/>
        <v>4</v>
      </c>
      <c r="C602" s="2">
        <f t="shared" si="72"/>
        <v>1.8818139995002601</v>
      </c>
      <c r="D602" s="2">
        <f t="shared" si="73"/>
        <v>-0.30572161454628743</v>
      </c>
      <c r="E602" s="2">
        <f>ROUND(D602/Quantization!$E$35,0)*Quantization!$E$35</f>
        <v>-0.25</v>
      </c>
      <c r="F602" s="2">
        <f t="shared" si="78"/>
        <v>29.950000000000291</v>
      </c>
      <c r="G602" s="2">
        <f t="shared" si="79"/>
        <v>2995</v>
      </c>
      <c r="H602" s="2">
        <f t="shared" si="74"/>
        <v>9.409069997501522</v>
      </c>
      <c r="I602" s="2">
        <f t="shared" si="75"/>
        <v>-0.99987663248166203</v>
      </c>
    </row>
    <row r="603" spans="1:9">
      <c r="A603" s="2">
        <f t="shared" si="76"/>
        <v>5.9999999999999165</v>
      </c>
      <c r="B603" s="2">
        <f t="shared" si="77"/>
        <v>0</v>
      </c>
      <c r="C603" s="2">
        <f t="shared" si="72"/>
        <v>1.8849555921538497</v>
      </c>
      <c r="D603" s="2">
        <f t="shared" si="73"/>
        <v>-0.3087079773805475</v>
      </c>
      <c r="E603" s="2">
        <f>ROUND(D603/Quantization!$E$35,0)*Quantization!$E$35</f>
        <v>-0.25</v>
      </c>
      <c r="F603" s="2">
        <f t="shared" si="78"/>
        <v>30.000000000000291</v>
      </c>
      <c r="G603" s="2">
        <f t="shared" si="79"/>
        <v>3000</v>
      </c>
      <c r="H603" s="2">
        <f t="shared" si="74"/>
        <v>9.4247779607694717</v>
      </c>
      <c r="I603" s="2">
        <f t="shared" si="75"/>
        <v>-1</v>
      </c>
    </row>
    <row r="604" spans="1:9">
      <c r="A604" s="2">
        <f t="shared" si="76"/>
        <v>6.0099999999999163</v>
      </c>
      <c r="B604" s="2">
        <f t="shared" si="77"/>
        <v>1</v>
      </c>
      <c r="C604" s="2">
        <f t="shared" si="72"/>
        <v>1.8880971848074393</v>
      </c>
      <c r="D604" s="2">
        <f t="shared" si="73"/>
        <v>-0.31169129339170132</v>
      </c>
      <c r="E604" s="2">
        <f>ROUND(D604/Quantization!$E$35,0)*Quantization!$E$35</f>
        <v>-0.25</v>
      </c>
      <c r="F604" s="2">
        <f t="shared" si="78"/>
        <v>30.050000000000292</v>
      </c>
      <c r="G604" s="2">
        <f t="shared" si="79"/>
        <v>3005</v>
      </c>
      <c r="H604" s="2">
        <f t="shared" si="74"/>
        <v>9.4404859240374215</v>
      </c>
      <c r="I604" s="2">
        <f t="shared" si="75"/>
        <v>-0.99987663248165914</v>
      </c>
    </row>
    <row r="605" spans="1:9">
      <c r="A605" s="2">
        <f t="shared" si="76"/>
        <v>6.0199999999999161</v>
      </c>
      <c r="B605" s="2">
        <f t="shared" si="77"/>
        <v>2</v>
      </c>
      <c r="C605" s="2">
        <f t="shared" si="72"/>
        <v>1.8912387774610293</v>
      </c>
      <c r="D605" s="2">
        <f t="shared" si="73"/>
        <v>-0.31467153313562463</v>
      </c>
      <c r="E605" s="2">
        <f>ROUND(D605/Quantization!$E$35,0)*Quantization!$E$35</f>
        <v>-0.25</v>
      </c>
      <c r="F605" s="2">
        <f t="shared" si="78"/>
        <v>30.100000000000293</v>
      </c>
      <c r="G605" s="2">
        <f t="shared" si="79"/>
        <v>3010</v>
      </c>
      <c r="H605" s="2">
        <f t="shared" si="74"/>
        <v>9.4561938873053695</v>
      </c>
      <c r="I605" s="2">
        <f t="shared" si="75"/>
        <v>-0.99950656036572871</v>
      </c>
    </row>
    <row r="606" spans="1:9">
      <c r="A606" s="2">
        <f t="shared" si="76"/>
        <v>6.0299999999999159</v>
      </c>
      <c r="B606" s="2">
        <f t="shared" si="77"/>
        <v>3</v>
      </c>
      <c r="C606" s="2">
        <f t="shared" si="72"/>
        <v>1.8943803701146189</v>
      </c>
      <c r="D606" s="2">
        <f t="shared" si="73"/>
        <v>-0.3176486671985535</v>
      </c>
      <c r="E606" s="2">
        <f>ROUND(D606/Quantization!$E$35,0)*Quantization!$E$35</f>
        <v>-0.25</v>
      </c>
      <c r="F606" s="2">
        <f t="shared" si="78"/>
        <v>30.150000000000293</v>
      </c>
      <c r="G606" s="2">
        <f t="shared" si="79"/>
        <v>3015</v>
      </c>
      <c r="H606" s="2">
        <f t="shared" si="74"/>
        <v>9.4719018505733192</v>
      </c>
      <c r="I606" s="2">
        <f t="shared" si="75"/>
        <v>-0.99888987496196557</v>
      </c>
    </row>
    <row r="607" spans="1:9">
      <c r="A607" s="2">
        <f t="shared" si="76"/>
        <v>6.0399999999999157</v>
      </c>
      <c r="B607" s="2">
        <f t="shared" si="77"/>
        <v>4</v>
      </c>
      <c r="C607" s="2">
        <f t="shared" si="72"/>
        <v>1.8975219627682085</v>
      </c>
      <c r="D607" s="2">
        <f t="shared" si="73"/>
        <v>-0.32062266619737712</v>
      </c>
      <c r="E607" s="2">
        <f>ROUND(D607/Quantization!$E$35,0)*Quantization!$E$35</f>
        <v>-0.25</v>
      </c>
      <c r="F607" s="2">
        <f t="shared" si="78"/>
        <v>30.200000000000294</v>
      </c>
      <c r="G607" s="2">
        <f t="shared" si="79"/>
        <v>3020</v>
      </c>
      <c r="H607" s="2">
        <f t="shared" si="74"/>
        <v>9.4876098138412672</v>
      </c>
      <c r="I607" s="2">
        <f t="shared" si="75"/>
        <v>-0.99802672842826579</v>
      </c>
    </row>
    <row r="608" spans="1:9">
      <c r="A608" s="2">
        <f t="shared" si="76"/>
        <v>6.0499999999999154</v>
      </c>
      <c r="B608" s="2">
        <f t="shared" si="77"/>
        <v>0</v>
      </c>
      <c r="C608" s="2">
        <f t="shared" si="72"/>
        <v>1.9006635554217983</v>
      </c>
      <c r="D608" s="2">
        <f t="shared" si="73"/>
        <v>-0.3235935007799261</v>
      </c>
      <c r="E608" s="2">
        <f>ROUND(D608/Quantization!$E$35,0)*Quantization!$E$35</f>
        <v>-0.25</v>
      </c>
      <c r="F608" s="2">
        <f t="shared" si="78"/>
        <v>30.250000000000295</v>
      </c>
      <c r="G608" s="2">
        <f t="shared" si="79"/>
        <v>3025</v>
      </c>
      <c r="H608" s="2">
        <f t="shared" si="74"/>
        <v>9.503317777109217</v>
      </c>
      <c r="I608" s="2">
        <f t="shared" si="75"/>
        <v>-0.99691733373312075</v>
      </c>
    </row>
    <row r="609" spans="1:9">
      <c r="A609" s="2">
        <f t="shared" si="76"/>
        <v>6.0599999999999152</v>
      </c>
      <c r="B609" s="2">
        <f t="shared" si="77"/>
        <v>1</v>
      </c>
      <c r="C609" s="2">
        <f t="shared" si="72"/>
        <v>1.9038051480753881</v>
      </c>
      <c r="D609" s="2">
        <f t="shared" si="73"/>
        <v>-0.32656114162526245</v>
      </c>
      <c r="E609" s="2">
        <f>ROUND(D609/Quantization!$E$35,0)*Quantization!$E$35</f>
        <v>-0.25</v>
      </c>
      <c r="F609" s="2">
        <f t="shared" si="78"/>
        <v>30.300000000000296</v>
      </c>
      <c r="G609" s="2">
        <f t="shared" si="79"/>
        <v>3030</v>
      </c>
      <c r="H609" s="2">
        <f t="shared" si="74"/>
        <v>9.5190257403771668</v>
      </c>
      <c r="I609" s="2">
        <f t="shared" si="75"/>
        <v>-0.99556196460307123</v>
      </c>
    </row>
    <row r="610" spans="1:9">
      <c r="A610" s="2">
        <f t="shared" si="76"/>
        <v>6.069999999999915</v>
      </c>
      <c r="B610" s="2">
        <f t="shared" si="77"/>
        <v>2</v>
      </c>
      <c r="C610" s="2">
        <f t="shared" si="72"/>
        <v>1.9069467407289777</v>
      </c>
      <c r="D610" s="2">
        <f t="shared" si="73"/>
        <v>-0.32952555944396883</v>
      </c>
      <c r="E610" s="2">
        <f>ROUND(D610/Quantization!$E$35,0)*Quantization!$E$35</f>
        <v>-0.25</v>
      </c>
      <c r="F610" s="2">
        <f t="shared" si="78"/>
        <v>30.350000000000296</v>
      </c>
      <c r="G610" s="2">
        <f t="shared" si="79"/>
        <v>3035</v>
      </c>
      <c r="H610" s="2">
        <f t="shared" si="74"/>
        <v>9.5347337036451147</v>
      </c>
      <c r="I610" s="2">
        <f t="shared" si="75"/>
        <v>-0.9939609554551696</v>
      </c>
    </row>
    <row r="611" spans="1:9">
      <c r="A611" s="2">
        <f t="shared" si="76"/>
        <v>6.0799999999999148</v>
      </c>
      <c r="B611" s="2">
        <f t="shared" si="77"/>
        <v>3</v>
      </c>
      <c r="C611" s="2">
        <f t="shared" si="72"/>
        <v>1.9100883333825676</v>
      </c>
      <c r="D611" s="2">
        <f t="shared" si="73"/>
        <v>-0.33248672497843845</v>
      </c>
      <c r="E611" s="2">
        <f>ROUND(D611/Quantization!$E$35,0)*Quantization!$E$35</f>
        <v>-0.25</v>
      </c>
      <c r="F611" s="2">
        <f t="shared" si="78"/>
        <v>30.400000000000297</v>
      </c>
      <c r="G611" s="2">
        <f t="shared" si="79"/>
        <v>3040</v>
      </c>
      <c r="H611" s="2">
        <f t="shared" si="74"/>
        <v>9.5504416669130645</v>
      </c>
      <c r="I611" s="2">
        <f t="shared" si="75"/>
        <v>-0.99211470131446622</v>
      </c>
    </row>
    <row r="612" spans="1:9">
      <c r="A612" s="2">
        <f t="shared" si="76"/>
        <v>6.0899999999999146</v>
      </c>
      <c r="B612" s="2">
        <f t="shared" si="77"/>
        <v>4</v>
      </c>
      <c r="C612" s="2">
        <f t="shared" si="72"/>
        <v>1.9132299260361572</v>
      </c>
      <c r="D612" s="2">
        <f t="shared" si="73"/>
        <v>-0.3354446090031627</v>
      </c>
      <c r="E612" s="2">
        <f>ROUND(D612/Quantization!$E$35,0)*Quantization!$E$35</f>
        <v>-0.25</v>
      </c>
      <c r="F612" s="2">
        <f t="shared" si="78"/>
        <v>30.450000000000298</v>
      </c>
      <c r="G612" s="2">
        <f t="shared" si="79"/>
        <v>3045</v>
      </c>
      <c r="H612" s="2">
        <f t="shared" si="74"/>
        <v>9.5661496301810143</v>
      </c>
      <c r="I612" s="2">
        <f t="shared" si="75"/>
        <v>-0.99002365771654433</v>
      </c>
    </row>
    <row r="613" spans="1:9">
      <c r="A613" s="2">
        <f t="shared" si="76"/>
        <v>6.0999999999999144</v>
      </c>
      <c r="B613" s="2">
        <f t="shared" si="77"/>
        <v>0</v>
      </c>
      <c r="C613" s="2">
        <f t="shared" si="72"/>
        <v>1.916371518689747</v>
      </c>
      <c r="D613" s="2">
        <f t="shared" si="73"/>
        <v>-0.33839918232502081</v>
      </c>
      <c r="E613" s="2">
        <f>ROUND(D613/Quantization!$E$35,0)*Quantization!$E$35</f>
        <v>-0.25</v>
      </c>
      <c r="F613" s="2">
        <f t="shared" si="78"/>
        <v>30.500000000000298</v>
      </c>
      <c r="G613" s="2">
        <f t="shared" si="79"/>
        <v>3050</v>
      </c>
      <c r="H613" s="2">
        <f t="shared" si="74"/>
        <v>9.581857593448964</v>
      </c>
      <c r="I613" s="2">
        <f t="shared" si="75"/>
        <v>-0.98768834059512289</v>
      </c>
    </row>
    <row r="614" spans="1:9">
      <c r="A614" s="2">
        <f t="shared" si="76"/>
        <v>6.1099999999999142</v>
      </c>
      <c r="B614" s="2">
        <f t="shared" si="77"/>
        <v>1</v>
      </c>
      <c r="C614" s="2">
        <f t="shared" si="72"/>
        <v>1.9195131113433368</v>
      </c>
      <c r="D614" s="2">
        <f t="shared" si="73"/>
        <v>-0.34135041578356656</v>
      </c>
      <c r="E614" s="2">
        <f>ROUND(D614/Quantization!$E$35,0)*Quantization!$E$35</f>
        <v>-0.25</v>
      </c>
      <c r="F614" s="2">
        <f t="shared" si="78"/>
        <v>30.550000000000299</v>
      </c>
      <c r="G614" s="2">
        <f t="shared" si="79"/>
        <v>3055</v>
      </c>
      <c r="H614" s="2">
        <f t="shared" si="74"/>
        <v>9.597565556716912</v>
      </c>
      <c r="I614" s="2">
        <f t="shared" si="75"/>
        <v>-0.98510932615475777</v>
      </c>
    </row>
    <row r="615" spans="1:9">
      <c r="A615" s="2">
        <f t="shared" si="76"/>
        <v>6.119999999999914</v>
      </c>
      <c r="B615" s="2">
        <f t="shared" si="77"/>
        <v>2</v>
      </c>
      <c r="C615" s="2">
        <f t="shared" si="72"/>
        <v>1.9226547039969264</v>
      </c>
      <c r="D615" s="2">
        <f t="shared" si="73"/>
        <v>-0.34429828025131715</v>
      </c>
      <c r="E615" s="2">
        <f>ROUND(D615/Quantization!$E$35,0)*Quantization!$E$35</f>
        <v>-0.25</v>
      </c>
      <c r="F615" s="2">
        <f t="shared" si="78"/>
        <v>30.6000000000003</v>
      </c>
      <c r="G615" s="2">
        <f t="shared" si="79"/>
        <v>3060</v>
      </c>
      <c r="H615" s="2">
        <f t="shared" si="74"/>
        <v>9.6132735199848618</v>
      </c>
      <c r="I615" s="2">
        <f t="shared" si="75"/>
        <v>-0.98228725072867096</v>
      </c>
    </row>
    <row r="616" spans="1:9">
      <c r="A616" s="2">
        <f t="shared" si="76"/>
        <v>6.1299999999999137</v>
      </c>
      <c r="B616" s="2">
        <f t="shared" si="77"/>
        <v>3</v>
      </c>
      <c r="C616" s="2">
        <f t="shared" si="72"/>
        <v>1.925796296650516</v>
      </c>
      <c r="D616" s="2">
        <f t="shared" si="73"/>
        <v>-0.34724274663404048</v>
      </c>
      <c r="E616" s="2">
        <f>ROUND(D616/Quantization!$E$35,0)*Quantization!$E$35</f>
        <v>-0.25</v>
      </c>
      <c r="F616" s="2">
        <f t="shared" si="78"/>
        <v>30.650000000000301</v>
      </c>
      <c r="G616" s="2">
        <f t="shared" si="79"/>
        <v>3065</v>
      </c>
      <c r="H616" s="2">
        <f t="shared" si="74"/>
        <v>9.6289814832528098</v>
      </c>
      <c r="I616" s="2">
        <f t="shared" si="75"/>
        <v>-0.97922281062174676</v>
      </c>
    </row>
    <row r="617" spans="1:9">
      <c r="A617" s="2">
        <f t="shared" si="76"/>
        <v>6.1399999999999135</v>
      </c>
      <c r="B617" s="2">
        <f t="shared" si="77"/>
        <v>4</v>
      </c>
      <c r="C617" s="2">
        <f t="shared" si="72"/>
        <v>1.928937889304106</v>
      </c>
      <c r="D617" s="2">
        <f t="shared" si="73"/>
        <v>-0.35018378587104249</v>
      </c>
      <c r="E617" s="2">
        <f>ROUND(D617/Quantization!$E$35,0)*Quantization!$E$35</f>
        <v>-0.25</v>
      </c>
      <c r="F617" s="2">
        <f t="shared" si="78"/>
        <v>30.700000000000301</v>
      </c>
      <c r="G617" s="2">
        <f t="shared" si="79"/>
        <v>3070</v>
      </c>
      <c r="H617" s="2">
        <f t="shared" si="74"/>
        <v>9.6446894465207613</v>
      </c>
      <c r="I617" s="2">
        <f t="shared" si="75"/>
        <v>-0.97591676193872645</v>
      </c>
    </row>
    <row r="618" spans="1:9">
      <c r="A618" s="2">
        <f t="shared" si="76"/>
        <v>6.1499999999999133</v>
      </c>
      <c r="B618" s="2">
        <f t="shared" si="77"/>
        <v>0</v>
      </c>
      <c r="C618" s="2">
        <f t="shared" si="72"/>
        <v>1.9320794819576956</v>
      </c>
      <c r="D618" s="2">
        <f t="shared" si="73"/>
        <v>-0.35312136893545243</v>
      </c>
      <c r="E618" s="2">
        <f>ROUND(D618/Quantization!$E$35,0)*Quantization!$E$35</f>
        <v>-0.25</v>
      </c>
      <c r="F618" s="2">
        <f t="shared" si="78"/>
        <v>30.750000000000302</v>
      </c>
      <c r="G618" s="2">
        <f t="shared" si="79"/>
        <v>3075</v>
      </c>
      <c r="H618" s="2">
        <f t="shared" si="74"/>
        <v>9.6603974097887093</v>
      </c>
      <c r="I618" s="2">
        <f t="shared" si="75"/>
        <v>-0.97236992039765435</v>
      </c>
    </row>
    <row r="619" spans="1:9">
      <c r="A619" s="2">
        <f t="shared" si="76"/>
        <v>6.1599999999999131</v>
      </c>
      <c r="B619" s="2">
        <f t="shared" si="77"/>
        <v>1</v>
      </c>
      <c r="C619" s="2">
        <f t="shared" si="72"/>
        <v>1.9352210746112852</v>
      </c>
      <c r="D619" s="2">
        <f t="shared" si="73"/>
        <v>-0.35605546683451189</v>
      </c>
      <c r="E619" s="2">
        <f>ROUND(D619/Quantization!$E$35,0)*Quantization!$E$35</f>
        <v>-0.25</v>
      </c>
      <c r="F619" s="2">
        <f t="shared" si="78"/>
        <v>30.800000000000303</v>
      </c>
      <c r="G619" s="2">
        <f t="shared" si="79"/>
        <v>3080</v>
      </c>
      <c r="H619" s="2">
        <f t="shared" si="74"/>
        <v>9.6761053730566591</v>
      </c>
      <c r="I619" s="2">
        <f t="shared" si="75"/>
        <v>-0.96858316112860732</v>
      </c>
    </row>
    <row r="620" spans="1:9">
      <c r="A620" s="2">
        <f t="shared" si="76"/>
        <v>6.1699999999999129</v>
      </c>
      <c r="B620" s="2">
        <f t="shared" si="77"/>
        <v>2</v>
      </c>
      <c r="C620" s="2">
        <f t="shared" si="72"/>
        <v>1.938362667264875</v>
      </c>
      <c r="D620" s="2">
        <f t="shared" si="73"/>
        <v>-0.35898605060985928</v>
      </c>
      <c r="E620" s="2">
        <f>ROUND(D620/Quantization!$E$35,0)*Quantization!$E$35</f>
        <v>-0.25</v>
      </c>
      <c r="F620" s="2">
        <f t="shared" si="78"/>
        <v>30.850000000000303</v>
      </c>
      <c r="G620" s="2">
        <f t="shared" si="79"/>
        <v>3085</v>
      </c>
      <c r="H620" s="2">
        <f t="shared" si="74"/>
        <v>9.6918133363246071</v>
      </c>
      <c r="I620" s="2">
        <f t="shared" si="75"/>
        <v>-0.9645574184577731</v>
      </c>
    </row>
    <row r="621" spans="1:9">
      <c r="A621" s="2">
        <f t="shared" si="76"/>
        <v>6.1799999999999127</v>
      </c>
      <c r="B621" s="2">
        <f t="shared" si="77"/>
        <v>3</v>
      </c>
      <c r="C621" s="2">
        <f t="shared" si="72"/>
        <v>1.9415042599184649</v>
      </c>
      <c r="D621" s="2">
        <f t="shared" si="73"/>
        <v>-0.36191309133781568</v>
      </c>
      <c r="E621" s="2">
        <f>ROUND(D621/Quantization!$E$35,0)*Quantization!$E$35</f>
        <v>-0.25</v>
      </c>
      <c r="F621" s="2">
        <f t="shared" si="78"/>
        <v>30.900000000000304</v>
      </c>
      <c r="G621" s="2">
        <f t="shared" si="79"/>
        <v>3090</v>
      </c>
      <c r="H621" s="2">
        <f t="shared" si="74"/>
        <v>9.7075212995925551</v>
      </c>
      <c r="I621" s="2">
        <f t="shared" si="75"/>
        <v>-0.96029368567691686</v>
      </c>
    </row>
    <row r="622" spans="1:9">
      <c r="A622" s="2">
        <f t="shared" si="76"/>
        <v>6.1899999999999125</v>
      </c>
      <c r="B622" s="2">
        <f t="shared" si="77"/>
        <v>4</v>
      </c>
      <c r="C622" s="2">
        <f t="shared" si="72"/>
        <v>1.9446458525720545</v>
      </c>
      <c r="D622" s="2">
        <f t="shared" si="73"/>
        <v>-0.36483656012967058</v>
      </c>
      <c r="E622" s="2">
        <f>ROUND(D622/Quantization!$E$35,0)*Quantization!$E$35</f>
        <v>-0.25</v>
      </c>
      <c r="F622" s="2">
        <f t="shared" si="78"/>
        <v>30.950000000000305</v>
      </c>
      <c r="G622" s="2">
        <f t="shared" si="79"/>
        <v>3095</v>
      </c>
      <c r="H622" s="2">
        <f t="shared" si="74"/>
        <v>9.7232292628605066</v>
      </c>
      <c r="I622" s="2">
        <f t="shared" si="75"/>
        <v>-0.9557930147983017</v>
      </c>
    </row>
    <row r="623" spans="1:9">
      <c r="A623" s="2">
        <f t="shared" si="76"/>
        <v>6.1999999999999122</v>
      </c>
      <c r="B623" s="2">
        <f t="shared" si="77"/>
        <v>0</v>
      </c>
      <c r="C623" s="2">
        <f t="shared" si="72"/>
        <v>1.9477874452256443</v>
      </c>
      <c r="D623" s="2">
        <f t="shared" si="73"/>
        <v>-0.36775642813196774</v>
      </c>
      <c r="E623" s="2">
        <f>ROUND(D623/Quantization!$E$35,0)*Quantization!$E$35</f>
        <v>-0.25</v>
      </c>
      <c r="F623" s="2">
        <f t="shared" si="78"/>
        <v>31.000000000000306</v>
      </c>
      <c r="G623" s="2">
        <f t="shared" si="79"/>
        <v>3100</v>
      </c>
      <c r="H623" s="2">
        <f t="shared" si="74"/>
        <v>9.7389372261284546</v>
      </c>
      <c r="I623" s="2">
        <f t="shared" si="75"/>
        <v>-0.951056516295124</v>
      </c>
    </row>
    <row r="624" spans="1:9">
      <c r="A624" s="2">
        <f t="shared" si="76"/>
        <v>6.209999999999912</v>
      </c>
      <c r="B624" s="2">
        <f t="shared" si="77"/>
        <v>1</v>
      </c>
      <c r="C624" s="2">
        <f t="shared" si="72"/>
        <v>1.9509290378792339</v>
      </c>
      <c r="D624" s="2">
        <f t="shared" si="73"/>
        <v>-0.37067266652678821</v>
      </c>
      <c r="E624" s="2">
        <f>ROUND(D624/Quantization!$E$35,0)*Quantization!$E$35</f>
        <v>-0.25</v>
      </c>
      <c r="F624" s="2">
        <f t="shared" si="78"/>
        <v>31.050000000000306</v>
      </c>
      <c r="G624" s="2">
        <f t="shared" si="79"/>
        <v>3105</v>
      </c>
      <c r="H624" s="2">
        <f t="shared" si="74"/>
        <v>9.7546451893964043</v>
      </c>
      <c r="I624" s="2">
        <f t="shared" si="75"/>
        <v>-0.9460853588275141</v>
      </c>
    </row>
    <row r="625" spans="1:9">
      <c r="A625" s="2">
        <f t="shared" si="76"/>
        <v>6.2199999999999118</v>
      </c>
      <c r="B625" s="2">
        <f t="shared" si="77"/>
        <v>2</v>
      </c>
      <c r="C625" s="2">
        <f t="shared" si="72"/>
        <v>1.9540706305328237</v>
      </c>
      <c r="D625" s="2">
        <f t="shared" si="73"/>
        <v>-0.37358524653203695</v>
      </c>
      <c r="E625" s="2">
        <f>ROUND(D625/Quantization!$E$35,0)*Quantization!$E$35</f>
        <v>-0.25</v>
      </c>
      <c r="F625" s="2">
        <f t="shared" si="78"/>
        <v>31.100000000000307</v>
      </c>
      <c r="G625" s="2">
        <f t="shared" si="79"/>
        <v>3110</v>
      </c>
      <c r="H625" s="2">
        <f t="shared" si="74"/>
        <v>9.7703531526643523</v>
      </c>
      <c r="I625" s="2">
        <f t="shared" si="75"/>
        <v>-0.94088076895419315</v>
      </c>
    </row>
    <row r="626" spans="1:9">
      <c r="A626" s="2">
        <f t="shared" si="76"/>
        <v>6.2299999999999116</v>
      </c>
      <c r="B626" s="2">
        <f t="shared" si="77"/>
        <v>3</v>
      </c>
      <c r="C626" s="2">
        <f t="shared" si="72"/>
        <v>1.9572122231864135</v>
      </c>
      <c r="D626" s="2">
        <f t="shared" si="73"/>
        <v>-0.37649413940172494</v>
      </c>
      <c r="E626" s="2">
        <f>ROUND(D626/Quantization!$E$35,0)*Quantization!$E$35</f>
        <v>-0.5</v>
      </c>
      <c r="F626" s="2">
        <f t="shared" si="78"/>
        <v>31.150000000000308</v>
      </c>
      <c r="G626" s="2">
        <f t="shared" si="79"/>
        <v>3115</v>
      </c>
      <c r="H626" s="2">
        <f t="shared" si="74"/>
        <v>9.7860611159323039</v>
      </c>
      <c r="I626" s="2">
        <f t="shared" si="75"/>
        <v>-0.93544403082983274</v>
      </c>
    </row>
    <row r="627" spans="1:9">
      <c r="A627" s="2">
        <f t="shared" si="76"/>
        <v>6.2399999999999114</v>
      </c>
      <c r="B627" s="2">
        <f t="shared" si="77"/>
        <v>4</v>
      </c>
      <c r="C627" s="2">
        <f t="shared" si="72"/>
        <v>1.9603538158400031</v>
      </c>
      <c r="D627" s="2">
        <f t="shared" si="73"/>
        <v>-0.37939931642625357</v>
      </c>
      <c r="E627" s="2">
        <f>ROUND(D627/Quantization!$E$35,0)*Quantization!$E$35</f>
        <v>-0.5</v>
      </c>
      <c r="F627" s="2">
        <f t="shared" si="78"/>
        <v>31.200000000000308</v>
      </c>
      <c r="G627" s="2">
        <f t="shared" si="79"/>
        <v>3120</v>
      </c>
      <c r="H627" s="2">
        <f t="shared" si="74"/>
        <v>9.8017690792002519</v>
      </c>
      <c r="I627" s="2">
        <f t="shared" si="75"/>
        <v>-0.92977648588821571</v>
      </c>
    </row>
    <row r="628" spans="1:9">
      <c r="A628" s="2">
        <f t="shared" si="76"/>
        <v>6.2499999999999112</v>
      </c>
      <c r="B628" s="2">
        <f t="shared" si="77"/>
        <v>0</v>
      </c>
      <c r="C628" s="2">
        <f t="shared" si="72"/>
        <v>1.9634954084935927</v>
      </c>
      <c r="D628" s="2">
        <f t="shared" si="73"/>
        <v>-0.38230074893269878</v>
      </c>
      <c r="E628" s="2">
        <f>ROUND(D628/Quantization!$E$35,0)*Quantization!$E$35</f>
        <v>-0.5</v>
      </c>
      <c r="F628" s="2">
        <f t="shared" si="78"/>
        <v>31.250000000000309</v>
      </c>
      <c r="G628" s="2">
        <f t="shared" si="79"/>
        <v>3125</v>
      </c>
      <c r="H628" s="2">
        <f t="shared" si="74"/>
        <v>9.8174770424682016</v>
      </c>
      <c r="I628" s="2">
        <f t="shared" si="75"/>
        <v>-0.92387953251124932</v>
      </c>
    </row>
    <row r="629" spans="1:9">
      <c r="A629" s="2">
        <f t="shared" si="76"/>
        <v>6.259999999999911</v>
      </c>
      <c r="B629" s="2">
        <f t="shared" si="77"/>
        <v>1</v>
      </c>
      <c r="C629" s="2">
        <f t="shared" si="72"/>
        <v>1.9666370011471828</v>
      </c>
      <c r="D629" s="2">
        <f t="shared" si="73"/>
        <v>-0.3851984082850935</v>
      </c>
      <c r="E629" s="2">
        <f>ROUND(D629/Quantization!$E$35,0)*Quantization!$E$35</f>
        <v>-0.5</v>
      </c>
      <c r="F629" s="2">
        <f t="shared" si="78"/>
        <v>31.30000000000031</v>
      </c>
      <c r="G629" s="2">
        <f t="shared" si="79"/>
        <v>3130</v>
      </c>
      <c r="H629" s="2">
        <f t="shared" si="74"/>
        <v>9.8331850057361496</v>
      </c>
      <c r="I629" s="2">
        <f t="shared" si="75"/>
        <v>-0.91775462568394273</v>
      </c>
    </row>
    <row r="630" spans="1:9">
      <c r="A630" s="2">
        <f t="shared" si="76"/>
        <v>6.2699999999999108</v>
      </c>
      <c r="B630" s="2">
        <f t="shared" si="77"/>
        <v>2</v>
      </c>
      <c r="C630" s="2">
        <f t="shared" si="72"/>
        <v>1.9697785938007724</v>
      </c>
      <c r="D630" s="2">
        <f t="shared" si="73"/>
        <v>-0.38809226588470896</v>
      </c>
      <c r="E630" s="2">
        <f>ROUND(D630/Quantization!$E$35,0)*Quantization!$E$35</f>
        <v>-0.5</v>
      </c>
      <c r="F630" s="2">
        <f t="shared" si="78"/>
        <v>31.350000000000311</v>
      </c>
      <c r="G630" s="2">
        <f t="shared" si="79"/>
        <v>3135</v>
      </c>
      <c r="H630" s="2">
        <f t="shared" si="74"/>
        <v>9.8488929690040994</v>
      </c>
      <c r="I630" s="2">
        <f t="shared" si="75"/>
        <v>-0.9114032766354051</v>
      </c>
    </row>
    <row r="631" spans="1:9">
      <c r="A631" s="2">
        <f t="shared" si="76"/>
        <v>6.2799999999999105</v>
      </c>
      <c r="B631" s="2">
        <f t="shared" si="77"/>
        <v>3</v>
      </c>
      <c r="C631" s="2">
        <f t="shared" si="72"/>
        <v>1.972920186454362</v>
      </c>
      <c r="D631" s="2">
        <f t="shared" si="73"/>
        <v>-0.39098229317033928</v>
      </c>
      <c r="E631" s="2">
        <f>ROUND(D631/Quantization!$E$35,0)*Quantization!$E$35</f>
        <v>-0.5</v>
      </c>
      <c r="F631" s="2">
        <f t="shared" si="78"/>
        <v>31.400000000000311</v>
      </c>
      <c r="G631" s="2">
        <f t="shared" si="79"/>
        <v>3140</v>
      </c>
      <c r="H631" s="2">
        <f t="shared" si="74"/>
        <v>9.8646009322720491</v>
      </c>
      <c r="I631" s="2">
        <f t="shared" si="75"/>
        <v>-0.90482705246597761</v>
      </c>
    </row>
    <row r="632" spans="1:9">
      <c r="A632" s="2">
        <f t="shared" si="76"/>
        <v>6.2899999999999103</v>
      </c>
      <c r="B632" s="2">
        <f t="shared" si="77"/>
        <v>4</v>
      </c>
      <c r="C632" s="2">
        <f t="shared" si="72"/>
        <v>1.9760617791079518</v>
      </c>
      <c r="D632" s="2">
        <f t="shared" si="73"/>
        <v>-0.39386846161858213</v>
      </c>
      <c r="E632" s="2">
        <f>ROUND(D632/Quantization!$E$35,0)*Quantization!$E$35</f>
        <v>-0.5</v>
      </c>
      <c r="F632" s="2">
        <f t="shared" si="78"/>
        <v>31.450000000000312</v>
      </c>
      <c r="G632" s="2">
        <f t="shared" si="79"/>
        <v>3145</v>
      </c>
      <c r="H632" s="2">
        <f t="shared" si="74"/>
        <v>9.8803088955399989</v>
      </c>
      <c r="I632" s="2">
        <f t="shared" si="75"/>
        <v>-0.89802757576057202</v>
      </c>
    </row>
    <row r="633" spans="1:9">
      <c r="A633" s="2">
        <f t="shared" si="76"/>
        <v>6.2999999999999101</v>
      </c>
      <c r="B633" s="2">
        <f t="shared" si="77"/>
        <v>0</v>
      </c>
      <c r="C633" s="2">
        <f t="shared" si="72"/>
        <v>1.9792033717615416</v>
      </c>
      <c r="D633" s="2">
        <f t="shared" si="73"/>
        <v>-0.39675074274412003</v>
      </c>
      <c r="E633" s="2">
        <f>ROUND(D633/Quantization!$E$35,0)*Quantization!$E$35</f>
        <v>-0.5</v>
      </c>
      <c r="F633" s="2">
        <f t="shared" si="78"/>
        <v>31.500000000000313</v>
      </c>
      <c r="G633" s="2">
        <f t="shared" si="79"/>
        <v>3150</v>
      </c>
      <c r="H633" s="2">
        <f t="shared" si="74"/>
        <v>9.8960168588079469</v>
      </c>
      <c r="I633" s="2">
        <f t="shared" si="75"/>
        <v>-0.89100652418832327</v>
      </c>
    </row>
    <row r="634" spans="1:9">
      <c r="A634" s="2">
        <f t="shared" si="76"/>
        <v>6.3099999999999099</v>
      </c>
      <c r="B634" s="2">
        <f t="shared" si="77"/>
        <v>1</v>
      </c>
      <c r="C634" s="2">
        <f t="shared" si="72"/>
        <v>1.9823449644151312</v>
      </c>
      <c r="D634" s="2">
        <f t="shared" si="73"/>
        <v>-0.39962910810000152</v>
      </c>
      <c r="E634" s="2">
        <f>ROUND(D634/Quantization!$E$35,0)*Quantization!$E$35</f>
        <v>-0.5</v>
      </c>
      <c r="F634" s="2">
        <f t="shared" si="78"/>
        <v>31.550000000000313</v>
      </c>
      <c r="G634" s="2">
        <f t="shared" si="79"/>
        <v>3155</v>
      </c>
      <c r="H634" s="2">
        <f t="shared" si="74"/>
        <v>9.9117248220758949</v>
      </c>
      <c r="I634" s="2">
        <f t="shared" si="75"/>
        <v>-0.88376563008864795</v>
      </c>
    </row>
    <row r="635" spans="1:9">
      <c r="A635" s="2">
        <f t="shared" si="76"/>
        <v>6.3199999999999097</v>
      </c>
      <c r="B635" s="2">
        <f t="shared" si="77"/>
        <v>2</v>
      </c>
      <c r="C635" s="2">
        <f t="shared" si="72"/>
        <v>1.985486557068721</v>
      </c>
      <c r="D635" s="2">
        <f t="shared" si="73"/>
        <v>-0.40250352927792316</v>
      </c>
      <c r="E635" s="2">
        <f>ROUND(D635/Quantization!$E$35,0)*Quantization!$E$35</f>
        <v>-0.5</v>
      </c>
      <c r="F635" s="2">
        <f t="shared" si="78"/>
        <v>31.600000000000314</v>
      </c>
      <c r="G635" s="2">
        <f t="shared" si="79"/>
        <v>3160</v>
      </c>
      <c r="H635" s="2">
        <f t="shared" si="74"/>
        <v>9.9274327853438464</v>
      </c>
      <c r="I635" s="2">
        <f t="shared" si="75"/>
        <v>-0.87630668004381551</v>
      </c>
    </row>
    <row r="636" spans="1:9">
      <c r="A636" s="2">
        <f t="shared" si="76"/>
        <v>6.3299999999999095</v>
      </c>
      <c r="B636" s="2">
        <f t="shared" si="77"/>
        <v>3</v>
      </c>
      <c r="C636" s="2">
        <f t="shared" si="72"/>
        <v>1.9886281497223106</v>
      </c>
      <c r="D636" s="2">
        <f t="shared" si="73"/>
        <v>-0.40537397790850777</v>
      </c>
      <c r="E636" s="2">
        <f>ROUND(D636/Quantization!$E$35,0)*Quantization!$E$35</f>
        <v>-0.5</v>
      </c>
      <c r="F636" s="2">
        <f t="shared" si="78"/>
        <v>31.650000000000315</v>
      </c>
      <c r="G636" s="2">
        <f t="shared" si="79"/>
        <v>3165</v>
      </c>
      <c r="H636" s="2">
        <f t="shared" si="74"/>
        <v>9.9431407486117944</v>
      </c>
      <c r="I636" s="2">
        <f t="shared" si="75"/>
        <v>-0.86863151443814224</v>
      </c>
    </row>
    <row r="637" spans="1:9">
      <c r="A637" s="2">
        <f t="shared" si="76"/>
        <v>6.3399999999999093</v>
      </c>
      <c r="B637" s="2">
        <f t="shared" si="77"/>
        <v>4</v>
      </c>
      <c r="C637" s="2">
        <f t="shared" si="72"/>
        <v>1.9917697423759004</v>
      </c>
      <c r="D637" s="2">
        <f t="shared" si="73"/>
        <v>-0.40824042566158675</v>
      </c>
      <c r="E637" s="2">
        <f>ROUND(D637/Quantization!$E$35,0)*Quantization!$E$35</f>
        <v>-0.5</v>
      </c>
      <c r="F637" s="2">
        <f t="shared" si="78"/>
        <v>31.700000000000315</v>
      </c>
      <c r="G637" s="2">
        <f t="shared" si="79"/>
        <v>3170</v>
      </c>
      <c r="H637" s="2">
        <f t="shared" si="74"/>
        <v>9.9588487118797442</v>
      </c>
      <c r="I637" s="2">
        <f t="shared" si="75"/>
        <v>-0.86074202700389291</v>
      </c>
    </row>
    <row r="638" spans="1:9">
      <c r="A638" s="2">
        <f t="shared" si="76"/>
        <v>6.3499999999999091</v>
      </c>
      <c r="B638" s="2">
        <f t="shared" si="77"/>
        <v>0</v>
      </c>
      <c r="C638" s="2">
        <f t="shared" si="72"/>
        <v>1.9949113350294903</v>
      </c>
      <c r="D638" s="2">
        <f t="shared" si="73"/>
        <v>-0.41110284424647775</v>
      </c>
      <c r="E638" s="2">
        <f>ROUND(D638/Quantization!$E$35,0)*Quantization!$E$35</f>
        <v>-0.5</v>
      </c>
      <c r="F638" s="2">
        <f t="shared" si="78"/>
        <v>31.750000000000316</v>
      </c>
      <c r="G638" s="2">
        <f t="shared" si="79"/>
        <v>3175</v>
      </c>
      <c r="H638" s="2">
        <f t="shared" si="74"/>
        <v>9.9745566751476922</v>
      </c>
      <c r="I638" s="2">
        <f t="shared" si="75"/>
        <v>-0.85264016435404066</v>
      </c>
    </row>
    <row r="639" spans="1:9">
      <c r="A639" s="2">
        <f t="shared" si="76"/>
        <v>6.3599999999999088</v>
      </c>
      <c r="B639" s="2">
        <f t="shared" si="77"/>
        <v>1</v>
      </c>
      <c r="C639" s="2">
        <f t="shared" si="72"/>
        <v>1.9980529276830798</v>
      </c>
      <c r="D639" s="2">
        <f t="shared" si="73"/>
        <v>-0.41396120541226478</v>
      </c>
      <c r="E639" s="2">
        <f>ROUND(D639/Quantization!$E$35,0)*Quantization!$E$35</f>
        <v>-0.5</v>
      </c>
      <c r="F639" s="2">
        <f t="shared" si="78"/>
        <v>31.800000000000317</v>
      </c>
      <c r="G639" s="2">
        <f t="shared" si="79"/>
        <v>3180</v>
      </c>
      <c r="H639" s="2">
        <f t="shared" si="74"/>
        <v>9.9902646384156419</v>
      </c>
      <c r="I639" s="2">
        <f t="shared" si="75"/>
        <v>-0.84432792550196178</v>
      </c>
    </row>
    <row r="640" spans="1:9">
      <c r="A640" s="2">
        <f t="shared" si="76"/>
        <v>6.3699999999999086</v>
      </c>
      <c r="B640" s="2">
        <f t="shared" si="77"/>
        <v>2</v>
      </c>
      <c r="C640" s="2">
        <f t="shared" si="72"/>
        <v>2.0011945203366697</v>
      </c>
      <c r="D640" s="2">
        <f t="shared" si="73"/>
        <v>-0.41681548094807752</v>
      </c>
      <c r="E640" s="2">
        <f>ROUND(D640/Quantization!$E$35,0)*Quantization!$E$35</f>
        <v>-0.5</v>
      </c>
      <c r="F640" s="2">
        <f t="shared" si="78"/>
        <v>31.850000000000318</v>
      </c>
      <c r="G640" s="2">
        <f t="shared" si="79"/>
        <v>3185</v>
      </c>
      <c r="H640" s="2">
        <f t="shared" si="74"/>
        <v>10.005972601683592</v>
      </c>
      <c r="I640" s="2">
        <f t="shared" si="75"/>
        <v>-0.83580736136821521</v>
      </c>
    </row>
    <row r="641" spans="1:9">
      <c r="A641" s="2">
        <f t="shared" si="76"/>
        <v>6.3799999999999084</v>
      </c>
      <c r="B641" s="2">
        <f t="shared" si="77"/>
        <v>3</v>
      </c>
      <c r="C641" s="2">
        <f t="shared" si="72"/>
        <v>2.0043361129902593</v>
      </c>
      <c r="D641" s="2">
        <f t="shared" si="73"/>
        <v>-0.41966564268336831</v>
      </c>
      <c r="E641" s="2">
        <f>ROUND(D641/Quantization!$E$35,0)*Quantization!$E$35</f>
        <v>-0.5</v>
      </c>
      <c r="F641" s="2">
        <f t="shared" si="78"/>
        <v>31.900000000000318</v>
      </c>
      <c r="G641" s="2">
        <f t="shared" si="79"/>
        <v>3190</v>
      </c>
      <c r="H641" s="2">
        <f t="shared" si="74"/>
        <v>10.021680564951541</v>
      </c>
      <c r="I641" s="2">
        <f t="shared" si="75"/>
        <v>-0.82708057427450499</v>
      </c>
    </row>
    <row r="642" spans="1:9">
      <c r="A642" s="2">
        <f t="shared" si="76"/>
        <v>6.3899999999999082</v>
      </c>
      <c r="B642" s="2">
        <f t="shared" si="77"/>
        <v>4</v>
      </c>
      <c r="C642" s="2">
        <f t="shared" si="72"/>
        <v>2.0074777056438489</v>
      </c>
      <c r="D642" s="2">
        <f t="shared" si="73"/>
        <v>-0.42251166248819172</v>
      </c>
      <c r="E642" s="2">
        <f>ROUND(D642/Quantization!$E$35,0)*Quantization!$E$35</f>
        <v>-0.5</v>
      </c>
      <c r="F642" s="2">
        <f t="shared" si="78"/>
        <v>31.950000000000319</v>
      </c>
      <c r="G642" s="2">
        <f t="shared" si="79"/>
        <v>3195</v>
      </c>
      <c r="H642" s="2">
        <f t="shared" si="74"/>
        <v>10.037388528219489</v>
      </c>
      <c r="I642" s="2">
        <f t="shared" si="75"/>
        <v>-0.81814971742496589</v>
      </c>
    </row>
    <row r="643" spans="1:9">
      <c r="A643" s="2">
        <f t="shared" si="76"/>
        <v>6.399999999999908</v>
      </c>
      <c r="B643" s="2">
        <f t="shared" si="77"/>
        <v>0</v>
      </c>
      <c r="C643" s="2">
        <f t="shared" si="72"/>
        <v>2.0106192982974389</v>
      </c>
      <c r="D643" s="2">
        <f t="shared" si="73"/>
        <v>-0.42535351227348156</v>
      </c>
      <c r="E643" s="2">
        <f>ROUND(D643/Quantization!$E$35,0)*Quantization!$E$35</f>
        <v>-0.5</v>
      </c>
      <c r="F643" s="2">
        <f t="shared" si="78"/>
        <v>32.00000000000032</v>
      </c>
      <c r="G643" s="2">
        <f t="shared" si="79"/>
        <v>3200</v>
      </c>
      <c r="H643" s="2">
        <f t="shared" si="74"/>
        <v>10.053096491487439</v>
      </c>
      <c r="I643" s="2">
        <f t="shared" si="75"/>
        <v>-0.80901699437488817</v>
      </c>
    </row>
    <row r="644" spans="1:9">
      <c r="A644" s="2">
        <f t="shared" si="76"/>
        <v>6.4099999999999078</v>
      </c>
      <c r="B644" s="2">
        <f t="shared" si="77"/>
        <v>1</v>
      </c>
      <c r="C644" s="2">
        <f t="shared" ref="C644:C707" si="80">A644*$N$4/1000</f>
        <v>2.0137608909510285</v>
      </c>
      <c r="D644" s="2">
        <f t="shared" ref="D644:D707" si="81">0.999*COS(C644)</f>
        <v>-0.42819116399132706</v>
      </c>
      <c r="E644" s="2">
        <f>ROUND(D644/Quantization!$E$35,0)*Quantization!$E$35</f>
        <v>-0.5</v>
      </c>
      <c r="F644" s="2">
        <f t="shared" si="78"/>
        <v>32.050000000000317</v>
      </c>
      <c r="G644" s="2">
        <f t="shared" si="79"/>
        <v>3205</v>
      </c>
      <c r="H644" s="2">
        <f t="shared" ref="H644:H707" si="82">F644*$N$4/1000</f>
        <v>10.068804454755387</v>
      </c>
      <c r="I644" s="2">
        <f t="shared" ref="I644:I707" si="83">COS(H644)</f>
        <v>-0.79968465848703052</v>
      </c>
    </row>
    <row r="645" spans="1:9">
      <c r="A645" s="2">
        <f t="shared" ref="A645:A708" si="84">A644+0.01</f>
        <v>6.4199999999999076</v>
      </c>
      <c r="B645" s="2">
        <f t="shared" ref="B645:B708" si="85">MOD(B644+1,$B$1)</f>
        <v>2</v>
      </c>
      <c r="C645" s="2">
        <f t="shared" si="80"/>
        <v>2.0169024836046181</v>
      </c>
      <c r="D645" s="2">
        <f t="shared" si="81"/>
        <v>-0.4310245896352517</v>
      </c>
      <c r="E645" s="2">
        <f>ROUND(D645/Quantization!$E$35,0)*Quantization!$E$35</f>
        <v>-0.5</v>
      </c>
      <c r="F645" s="2">
        <f t="shared" ref="F645:F708" si="86">F644+0.01*$N$8</f>
        <v>32.100000000000314</v>
      </c>
      <c r="G645" s="2">
        <f t="shared" ref="G645:G708" si="87">G644+$N$8</f>
        <v>3210</v>
      </c>
      <c r="H645" s="2">
        <f t="shared" si="82"/>
        <v>10.084512418023333</v>
      </c>
      <c r="I645" s="2">
        <f t="shared" si="83"/>
        <v>-0.79015501237563079</v>
      </c>
    </row>
    <row r="646" spans="1:9">
      <c r="A646" s="2">
        <f t="shared" si="84"/>
        <v>6.4299999999999073</v>
      </c>
      <c r="B646" s="2">
        <f t="shared" si="85"/>
        <v>3</v>
      </c>
      <c r="C646" s="2">
        <f t="shared" si="80"/>
        <v>2.0200440762582081</v>
      </c>
      <c r="D646" s="2">
        <f t="shared" si="81"/>
        <v>-0.43385376124048874</v>
      </c>
      <c r="E646" s="2">
        <f>ROUND(D646/Quantization!$E$35,0)*Quantization!$E$35</f>
        <v>-0.5</v>
      </c>
      <c r="F646" s="2">
        <f t="shared" si="86"/>
        <v>32.150000000000311</v>
      </c>
      <c r="G646" s="2">
        <f t="shared" si="87"/>
        <v>3215</v>
      </c>
      <c r="H646" s="2">
        <f t="shared" si="82"/>
        <v>10.100220381291283</v>
      </c>
      <c r="I646" s="2">
        <f t="shared" si="83"/>
        <v>-0.78043040733826852</v>
      </c>
    </row>
    <row r="647" spans="1:9">
      <c r="A647" s="2">
        <f t="shared" si="84"/>
        <v>6.4399999999999071</v>
      </c>
      <c r="B647" s="2">
        <f t="shared" si="85"/>
        <v>4</v>
      </c>
      <c r="C647" s="2">
        <f t="shared" si="80"/>
        <v>2.0231856689117977</v>
      </c>
      <c r="D647" s="2">
        <f t="shared" si="81"/>
        <v>-0.43667865088425584</v>
      </c>
      <c r="E647" s="2">
        <f>ROUND(D647/Quantization!$E$35,0)*Quantization!$E$35</f>
        <v>-0.5</v>
      </c>
      <c r="F647" s="2">
        <f t="shared" si="86"/>
        <v>32.200000000000308</v>
      </c>
      <c r="G647" s="2">
        <f t="shared" si="87"/>
        <v>3220</v>
      </c>
      <c r="H647" s="2">
        <f t="shared" si="82"/>
        <v>10.115928344559231</v>
      </c>
      <c r="I647" s="2">
        <f t="shared" si="83"/>
        <v>-0.77051324277572741</v>
      </c>
    </row>
    <row r="648" spans="1:9">
      <c r="A648" s="2">
        <f t="shared" si="84"/>
        <v>6.4499999999999069</v>
      </c>
      <c r="B648" s="2">
        <f t="shared" si="85"/>
        <v>0</v>
      </c>
      <c r="C648" s="2">
        <f t="shared" si="80"/>
        <v>2.0263272615653873</v>
      </c>
      <c r="D648" s="2">
        <f t="shared" si="81"/>
        <v>-0.43949923068603292</v>
      </c>
      <c r="E648" s="2">
        <f>ROUND(D648/Quantization!$E$35,0)*Quantization!$E$35</f>
        <v>-0.5</v>
      </c>
      <c r="F648" s="2">
        <f t="shared" si="86"/>
        <v>32.250000000000306</v>
      </c>
      <c r="G648" s="2">
        <f t="shared" si="87"/>
        <v>3225</v>
      </c>
      <c r="H648" s="2">
        <f t="shared" si="82"/>
        <v>10.131636307827179</v>
      </c>
      <c r="I648" s="2">
        <f t="shared" si="83"/>
        <v>-0.76040596559996865</v>
      </c>
    </row>
    <row r="649" spans="1:9">
      <c r="A649" s="2">
        <f t="shared" si="84"/>
        <v>6.4599999999999067</v>
      </c>
      <c r="B649" s="2">
        <f t="shared" si="85"/>
        <v>1</v>
      </c>
      <c r="C649" s="2">
        <f t="shared" si="80"/>
        <v>2.0294688542189774</v>
      </c>
      <c r="D649" s="2">
        <f t="shared" si="81"/>
        <v>-0.44231547280783656</v>
      </c>
      <c r="E649" s="2">
        <f>ROUND(D649/Quantization!$E$35,0)*Quantization!$E$35</f>
        <v>-0.5</v>
      </c>
      <c r="F649" s="2">
        <f t="shared" si="86"/>
        <v>32.300000000000303</v>
      </c>
      <c r="G649" s="2">
        <f t="shared" si="87"/>
        <v>3230</v>
      </c>
      <c r="H649" s="2">
        <f t="shared" si="82"/>
        <v>10.147344271095127</v>
      </c>
      <c r="I649" s="2">
        <f t="shared" si="83"/>
        <v>-0.75011106963039675</v>
      </c>
    </row>
    <row r="650" spans="1:9">
      <c r="A650" s="2">
        <f t="shared" si="84"/>
        <v>6.4699999999999065</v>
      </c>
      <c r="B650" s="2">
        <f t="shared" si="85"/>
        <v>2</v>
      </c>
      <c r="C650" s="2">
        <f t="shared" si="80"/>
        <v>2.032610446872567</v>
      </c>
      <c r="D650" s="2">
        <f t="shared" si="81"/>
        <v>-0.44512734945449328</v>
      </c>
      <c r="E650" s="2">
        <f>ROUND(D650/Quantization!$E$35,0)*Quantization!$E$35</f>
        <v>-0.5</v>
      </c>
      <c r="F650" s="2">
        <f t="shared" si="86"/>
        <v>32.3500000000003</v>
      </c>
      <c r="G650" s="2">
        <f t="shared" si="87"/>
        <v>3235</v>
      </c>
      <c r="H650" s="2">
        <f t="shared" si="82"/>
        <v>10.163052234363075</v>
      </c>
      <c r="I650" s="2">
        <f t="shared" si="83"/>
        <v>-0.7396310949785464</v>
      </c>
    </row>
    <row r="651" spans="1:9">
      <c r="A651" s="2">
        <f t="shared" si="84"/>
        <v>6.4799999999999063</v>
      </c>
      <c r="B651" s="2">
        <f t="shared" si="85"/>
        <v>3</v>
      </c>
      <c r="C651" s="2">
        <f t="shared" si="80"/>
        <v>2.0357520395261566</v>
      </c>
      <c r="D651" s="2">
        <f t="shared" si="81"/>
        <v>-0.44793483287391589</v>
      </c>
      <c r="E651" s="2">
        <f>ROUND(D651/Quantization!$E$35,0)*Quantization!$E$35</f>
        <v>-0.5</v>
      </c>
      <c r="F651" s="2">
        <f t="shared" si="86"/>
        <v>32.400000000000297</v>
      </c>
      <c r="G651" s="2">
        <f t="shared" si="87"/>
        <v>3240</v>
      </c>
      <c r="H651" s="2">
        <f t="shared" si="82"/>
        <v>10.178760197631023</v>
      </c>
      <c r="I651" s="2">
        <f t="shared" si="83"/>
        <v>-0.72896862742134783</v>
      </c>
    </row>
    <row r="652" spans="1:9">
      <c r="A652" s="2">
        <f t="shared" si="84"/>
        <v>6.4899999999999061</v>
      </c>
      <c r="B652" s="2">
        <f t="shared" si="85"/>
        <v>4</v>
      </c>
      <c r="C652" s="2">
        <f t="shared" si="80"/>
        <v>2.0388936321797466</v>
      </c>
      <c r="D652" s="2">
        <f t="shared" si="81"/>
        <v>-0.45073789535737718</v>
      </c>
      <c r="E652" s="2">
        <f>ROUND(D652/Quantization!$E$35,0)*Quantization!$E$35</f>
        <v>-0.5</v>
      </c>
      <c r="F652" s="2">
        <f t="shared" si="86"/>
        <v>32.450000000000294</v>
      </c>
      <c r="G652" s="2">
        <f t="shared" si="87"/>
        <v>3245</v>
      </c>
      <c r="H652" s="2">
        <f t="shared" si="82"/>
        <v>10.194468160898973</v>
      </c>
      <c r="I652" s="2">
        <f t="shared" si="83"/>
        <v>-0.71812629776312353</v>
      </c>
    </row>
    <row r="653" spans="1:9">
      <c r="A653" s="2">
        <f t="shared" si="84"/>
        <v>6.4999999999999059</v>
      </c>
      <c r="B653" s="2">
        <f t="shared" si="85"/>
        <v>0</v>
      </c>
      <c r="C653" s="2">
        <f t="shared" si="80"/>
        <v>2.0420352248333362</v>
      </c>
      <c r="D653" s="2">
        <f t="shared" si="81"/>
        <v>-0.45353650923978106</v>
      </c>
      <c r="E653" s="2">
        <f>ROUND(D653/Quantization!$E$35,0)*Quantization!$E$35</f>
        <v>-0.5</v>
      </c>
      <c r="F653" s="2">
        <f t="shared" si="86"/>
        <v>32.500000000000291</v>
      </c>
      <c r="G653" s="2">
        <f t="shared" si="87"/>
        <v>3250</v>
      </c>
      <c r="H653" s="2">
        <f t="shared" si="82"/>
        <v>10.210176124166919</v>
      </c>
      <c r="I653" s="2">
        <f t="shared" si="83"/>
        <v>-0.70710678118648307</v>
      </c>
    </row>
    <row r="654" spans="1:9">
      <c r="A654" s="2">
        <f t="shared" si="84"/>
        <v>6.5099999999999056</v>
      </c>
      <c r="B654" s="2">
        <f t="shared" si="85"/>
        <v>1</v>
      </c>
      <c r="C654" s="2">
        <f t="shared" si="80"/>
        <v>2.0451768174869258</v>
      </c>
      <c r="D654" s="2">
        <f t="shared" si="81"/>
        <v>-0.45633064689993891</v>
      </c>
      <c r="E654" s="2">
        <f>ROUND(D654/Quantization!$E$35,0)*Quantization!$E$35</f>
        <v>-0.5</v>
      </c>
      <c r="F654" s="2">
        <f t="shared" si="86"/>
        <v>32.550000000000288</v>
      </c>
      <c r="G654" s="2">
        <f t="shared" si="87"/>
        <v>3255</v>
      </c>
      <c r="H654" s="2">
        <f t="shared" si="82"/>
        <v>10.225884087434867</v>
      </c>
      <c r="I654" s="2">
        <f t="shared" si="83"/>
        <v>-0.69591279659224958</v>
      </c>
    </row>
    <row r="655" spans="1:9">
      <c r="A655" s="2">
        <f t="shared" si="84"/>
        <v>6.5199999999999054</v>
      </c>
      <c r="B655" s="2">
        <f t="shared" si="85"/>
        <v>2</v>
      </c>
      <c r="C655" s="2">
        <f t="shared" si="80"/>
        <v>2.0483184101405154</v>
      </c>
      <c r="D655" s="2">
        <f t="shared" si="81"/>
        <v>-0.45912028076083994</v>
      </c>
      <c r="E655" s="2">
        <f>ROUND(D655/Quantization!$E$35,0)*Quantization!$E$35</f>
        <v>-0.5</v>
      </c>
      <c r="F655" s="2">
        <f t="shared" si="86"/>
        <v>32.600000000000286</v>
      </c>
      <c r="G655" s="2">
        <f t="shared" si="87"/>
        <v>3260</v>
      </c>
      <c r="H655" s="2">
        <f t="shared" si="82"/>
        <v>10.241592050702815</v>
      </c>
      <c r="I655" s="2">
        <f t="shared" si="83"/>
        <v>-0.68454710592862367</v>
      </c>
    </row>
    <row r="656" spans="1:9">
      <c r="A656" s="2">
        <f t="shared" si="84"/>
        <v>6.5299999999999052</v>
      </c>
      <c r="B656" s="2">
        <f t="shared" si="85"/>
        <v>3</v>
      </c>
      <c r="C656" s="2">
        <f t="shared" si="80"/>
        <v>2.051460002794105</v>
      </c>
      <c r="D656" s="2">
        <f t="shared" si="81"/>
        <v>-0.46190538328992425</v>
      </c>
      <c r="E656" s="2">
        <f>ROUND(D656/Quantization!$E$35,0)*Quantization!$E$35</f>
        <v>-0.5</v>
      </c>
      <c r="F656" s="2">
        <f t="shared" si="86"/>
        <v>32.650000000000283</v>
      </c>
      <c r="G656" s="2">
        <f t="shared" si="87"/>
        <v>3265</v>
      </c>
      <c r="H656" s="2">
        <f t="shared" si="82"/>
        <v>10.257300013970763</v>
      </c>
      <c r="I656" s="2">
        <f t="shared" si="83"/>
        <v>-0.67301251350970814</v>
      </c>
    </row>
    <row r="657" spans="1:9">
      <c r="A657" s="2">
        <f t="shared" si="84"/>
        <v>6.539999999999905</v>
      </c>
      <c r="B657" s="2">
        <f t="shared" si="85"/>
        <v>4</v>
      </c>
      <c r="C657" s="2">
        <f t="shared" si="80"/>
        <v>2.0546015954476946</v>
      </c>
      <c r="D657" s="2">
        <f t="shared" si="81"/>
        <v>-0.46468592699935424</v>
      </c>
      <c r="E657" s="2">
        <f>ROUND(D657/Quantization!$E$35,0)*Quantization!$E$35</f>
        <v>-0.5</v>
      </c>
      <c r="F657" s="2">
        <f t="shared" si="86"/>
        <v>32.70000000000028</v>
      </c>
      <c r="G657" s="2">
        <f t="shared" si="87"/>
        <v>3270</v>
      </c>
      <c r="H657" s="2">
        <f t="shared" si="82"/>
        <v>10.273007977238713</v>
      </c>
      <c r="I657" s="2">
        <f t="shared" si="83"/>
        <v>-0.6613118653235851</v>
      </c>
    </row>
    <row r="658" spans="1:9">
      <c r="A658" s="2">
        <f t="shared" si="84"/>
        <v>6.5499999999999048</v>
      </c>
      <c r="B658" s="2">
        <f t="shared" si="85"/>
        <v>0</v>
      </c>
      <c r="C658" s="2">
        <f t="shared" si="80"/>
        <v>2.0577431881012851</v>
      </c>
      <c r="D658" s="2">
        <f t="shared" si="81"/>
        <v>-0.46746188444628678</v>
      </c>
      <c r="E658" s="2">
        <f>ROUND(D658/Quantization!$E$35,0)*Quantization!$E$35</f>
        <v>-0.5</v>
      </c>
      <c r="F658" s="2">
        <f t="shared" si="86"/>
        <v>32.750000000000277</v>
      </c>
      <c r="G658" s="2">
        <f t="shared" si="87"/>
        <v>3275</v>
      </c>
      <c r="H658" s="2">
        <f t="shared" si="82"/>
        <v>10.288715940506659</v>
      </c>
      <c r="I658" s="2">
        <f t="shared" si="83"/>
        <v>-0.64944804833011816</v>
      </c>
    </row>
    <row r="659" spans="1:9">
      <c r="A659" s="2">
        <f t="shared" si="84"/>
        <v>6.5599999999999046</v>
      </c>
      <c r="B659" s="2">
        <f t="shared" si="85"/>
        <v>1</v>
      </c>
      <c r="C659" s="2">
        <f t="shared" si="80"/>
        <v>2.0608847807548747</v>
      </c>
      <c r="D659" s="2">
        <f t="shared" si="81"/>
        <v>-0.47023322823314107</v>
      </c>
      <c r="E659" s="2">
        <f>ROUND(D659/Quantization!$E$35,0)*Quantization!$E$35</f>
        <v>-0.5</v>
      </c>
      <c r="F659" s="2">
        <f t="shared" si="86"/>
        <v>32.800000000000274</v>
      </c>
      <c r="G659" s="2">
        <f t="shared" si="87"/>
        <v>3280</v>
      </c>
      <c r="H659" s="2">
        <f t="shared" si="82"/>
        <v>10.304423903774609</v>
      </c>
      <c r="I659" s="2">
        <f t="shared" si="83"/>
        <v>-0.63742398974862269</v>
      </c>
    </row>
    <row r="660" spans="1:9">
      <c r="A660" s="2">
        <f t="shared" si="84"/>
        <v>6.5699999999999044</v>
      </c>
      <c r="B660" s="2">
        <f t="shared" si="85"/>
        <v>2</v>
      </c>
      <c r="C660" s="2">
        <f t="shared" si="80"/>
        <v>2.0640263734084643</v>
      </c>
      <c r="D660" s="2">
        <f t="shared" si="81"/>
        <v>-0.47299993100787352</v>
      </c>
      <c r="E660" s="2">
        <f>ROUND(D660/Quantization!$E$35,0)*Quantization!$E$35</f>
        <v>-0.5</v>
      </c>
      <c r="F660" s="2">
        <f t="shared" si="86"/>
        <v>32.850000000000271</v>
      </c>
      <c r="G660" s="2">
        <f t="shared" si="87"/>
        <v>3285</v>
      </c>
      <c r="H660" s="2">
        <f t="shared" si="82"/>
        <v>10.320131867042555</v>
      </c>
      <c r="I660" s="2">
        <f t="shared" si="83"/>
        <v>-0.62524265633563947</v>
      </c>
    </row>
    <row r="661" spans="1:9">
      <c r="A661" s="2">
        <f t="shared" si="84"/>
        <v>6.5799999999999041</v>
      </c>
      <c r="B661" s="2">
        <f t="shared" si="85"/>
        <v>3</v>
      </c>
      <c r="C661" s="2">
        <f t="shared" si="80"/>
        <v>2.0671679660620539</v>
      </c>
      <c r="D661" s="2">
        <f t="shared" si="81"/>
        <v>-0.47576196546424476</v>
      </c>
      <c r="E661" s="2">
        <f>ROUND(D661/Quantization!$E$35,0)*Quantization!$E$35</f>
        <v>-0.5</v>
      </c>
      <c r="F661" s="2">
        <f t="shared" si="86"/>
        <v>32.900000000000269</v>
      </c>
      <c r="G661" s="2">
        <f t="shared" si="87"/>
        <v>3290</v>
      </c>
      <c r="H661" s="2">
        <f t="shared" si="82"/>
        <v>10.335839830310505</v>
      </c>
      <c r="I661" s="2">
        <f t="shared" si="83"/>
        <v>-0.61290705365290932</v>
      </c>
    </row>
    <row r="662" spans="1:9">
      <c r="A662" s="2">
        <f t="shared" si="84"/>
        <v>6.5899999999999039</v>
      </c>
      <c r="B662" s="2">
        <f t="shared" si="85"/>
        <v>4</v>
      </c>
      <c r="C662" s="2">
        <f t="shared" si="80"/>
        <v>2.0703095587156435</v>
      </c>
      <c r="D662" s="2">
        <f t="shared" si="81"/>
        <v>-0.47851930434208972</v>
      </c>
      <c r="E662" s="2">
        <f>ROUND(D662/Quantization!$E$35,0)*Quantization!$E$35</f>
        <v>-0.5</v>
      </c>
      <c r="F662" s="2">
        <f t="shared" si="86"/>
        <v>32.950000000000266</v>
      </c>
      <c r="G662" s="2">
        <f t="shared" si="87"/>
        <v>3295</v>
      </c>
      <c r="H662" s="2">
        <f t="shared" si="82"/>
        <v>10.351547793578453</v>
      </c>
      <c r="I662" s="2">
        <f t="shared" si="83"/>
        <v>-0.60042022532581685</v>
      </c>
    </row>
    <row r="663" spans="1:9">
      <c r="A663" s="2">
        <f t="shared" si="84"/>
        <v>6.5999999999999037</v>
      </c>
      <c r="B663" s="2">
        <f t="shared" si="85"/>
        <v>0</v>
      </c>
      <c r="C663" s="2">
        <f t="shared" si="80"/>
        <v>2.0734511513692331</v>
      </c>
      <c r="D663" s="2">
        <f t="shared" si="81"/>
        <v>-0.48127192042758687</v>
      </c>
      <c r="E663" s="2">
        <f>ROUND(D663/Quantization!$E$35,0)*Quantization!$E$35</f>
        <v>-0.5</v>
      </c>
      <c r="F663" s="2">
        <f t="shared" si="86"/>
        <v>33.000000000000263</v>
      </c>
      <c r="G663" s="2">
        <f t="shared" si="87"/>
        <v>3300</v>
      </c>
      <c r="H663" s="2">
        <f t="shared" si="82"/>
        <v>10.367255756846401</v>
      </c>
      <c r="I663" s="2">
        <f t="shared" si="83"/>
        <v>-0.58778525229240586</v>
      </c>
    </row>
    <row r="664" spans="1:9">
      <c r="A664" s="2">
        <f t="shared" si="84"/>
        <v>6.6099999999999035</v>
      </c>
      <c r="B664" s="2">
        <f t="shared" si="85"/>
        <v>1</v>
      </c>
      <c r="C664" s="2">
        <f t="shared" si="80"/>
        <v>2.0765927440228227</v>
      </c>
      <c r="D664" s="2">
        <f t="shared" si="81"/>
        <v>-0.48401978655352679</v>
      </c>
      <c r="E664" s="2">
        <f>ROUND(D664/Quantization!$E$35,0)*Quantization!$E$35</f>
        <v>-0.5</v>
      </c>
      <c r="F664" s="2">
        <f t="shared" si="86"/>
        <v>33.05000000000026</v>
      </c>
      <c r="G664" s="2">
        <f t="shared" si="87"/>
        <v>3305</v>
      </c>
      <c r="H664" s="2">
        <f t="shared" si="82"/>
        <v>10.382963720114349</v>
      </c>
      <c r="I664" s="2">
        <f t="shared" si="83"/>
        <v>-0.5750052520432114</v>
      </c>
    </row>
    <row r="665" spans="1:9">
      <c r="A665" s="2">
        <f t="shared" si="84"/>
        <v>6.6199999999999033</v>
      </c>
      <c r="B665" s="2">
        <f t="shared" si="85"/>
        <v>2</v>
      </c>
      <c r="C665" s="2">
        <f t="shared" si="80"/>
        <v>2.0797343366764127</v>
      </c>
      <c r="D665" s="2">
        <f t="shared" si="81"/>
        <v>-0.48676287559958042</v>
      </c>
      <c r="E665" s="2">
        <f>ROUND(D665/Quantization!$E$35,0)*Quantization!$E$35</f>
        <v>-0.5</v>
      </c>
      <c r="F665" s="2">
        <f t="shared" si="86"/>
        <v>33.100000000000257</v>
      </c>
      <c r="G665" s="2">
        <f t="shared" si="87"/>
        <v>3310</v>
      </c>
      <c r="H665" s="2">
        <f t="shared" si="82"/>
        <v>10.398671683382295</v>
      </c>
      <c r="I665" s="2">
        <f t="shared" si="83"/>
        <v>-0.56208337785206497</v>
      </c>
    </row>
    <row r="666" spans="1:9">
      <c r="A666" s="2">
        <f t="shared" si="84"/>
        <v>6.6299999999999031</v>
      </c>
      <c r="B666" s="2">
        <f t="shared" si="85"/>
        <v>3</v>
      </c>
      <c r="C666" s="2">
        <f t="shared" si="80"/>
        <v>2.0828759293300028</v>
      </c>
      <c r="D666" s="2">
        <f t="shared" si="81"/>
        <v>-0.48950116049256609</v>
      </c>
      <c r="E666" s="2">
        <f>ROUND(D666/Quantization!$E$35,0)*Quantization!$E$35</f>
        <v>-0.5</v>
      </c>
      <c r="F666" s="2">
        <f t="shared" si="86"/>
        <v>33.150000000000254</v>
      </c>
      <c r="G666" s="2">
        <f t="shared" si="87"/>
        <v>3315</v>
      </c>
      <c r="H666" s="2">
        <f t="shared" si="82"/>
        <v>10.414379646650245</v>
      </c>
      <c r="I666" s="2">
        <f t="shared" si="83"/>
        <v>-0.54902281799806474</v>
      </c>
    </row>
    <row r="667" spans="1:9">
      <c r="A667" s="2">
        <f t="shared" si="84"/>
        <v>6.6399999999999029</v>
      </c>
      <c r="B667" s="2">
        <f t="shared" si="85"/>
        <v>4</v>
      </c>
      <c r="C667" s="2">
        <f t="shared" si="80"/>
        <v>2.0860175219835924</v>
      </c>
      <c r="D667" s="2">
        <f t="shared" si="81"/>
        <v>-0.49223461420671688</v>
      </c>
      <c r="E667" s="2">
        <f>ROUND(D667/Quantization!$E$35,0)*Quantization!$E$35</f>
        <v>-0.5</v>
      </c>
      <c r="F667" s="2">
        <f t="shared" si="86"/>
        <v>33.200000000000252</v>
      </c>
      <c r="G667" s="2">
        <f t="shared" si="87"/>
        <v>3320</v>
      </c>
      <c r="H667" s="2">
        <f t="shared" si="82"/>
        <v>10.430087609918193</v>
      </c>
      <c r="I667" s="2">
        <f t="shared" si="83"/>
        <v>-0.53582679497892982</v>
      </c>
    </row>
    <row r="668" spans="1:9">
      <c r="A668" s="2">
        <f t="shared" si="84"/>
        <v>6.6499999999999027</v>
      </c>
      <c r="B668" s="2">
        <f t="shared" si="85"/>
        <v>0</v>
      </c>
      <c r="C668" s="2">
        <f t="shared" si="80"/>
        <v>2.089159114637182</v>
      </c>
      <c r="D668" s="2">
        <f t="shared" si="81"/>
        <v>-0.49496320976394864</v>
      </c>
      <c r="E668" s="2">
        <f>ROUND(D668/Quantization!$E$35,0)*Quantization!$E$35</f>
        <v>-0.5</v>
      </c>
      <c r="F668" s="2">
        <f t="shared" si="86"/>
        <v>33.250000000000249</v>
      </c>
      <c r="G668" s="2">
        <f t="shared" si="87"/>
        <v>3325</v>
      </c>
      <c r="H668" s="2">
        <f t="shared" si="82"/>
        <v>10.445795573186141</v>
      </c>
      <c r="I668" s="2">
        <f t="shared" si="83"/>
        <v>-0.52249856471588219</v>
      </c>
    </row>
    <row r="669" spans="1:9">
      <c r="A669" s="2">
        <f t="shared" si="84"/>
        <v>6.6599999999999024</v>
      </c>
      <c r="B669" s="2">
        <f t="shared" si="85"/>
        <v>1</v>
      </c>
      <c r="C669" s="2">
        <f t="shared" si="80"/>
        <v>2.0923007072907716</v>
      </c>
      <c r="D669" s="2">
        <f t="shared" si="81"/>
        <v>-0.49768692023412475</v>
      </c>
      <c r="E669" s="2">
        <f>ROUND(D669/Quantization!$E$35,0)*Quantization!$E$35</f>
        <v>-0.5</v>
      </c>
      <c r="F669" s="2">
        <f t="shared" si="86"/>
        <v>33.300000000000246</v>
      </c>
      <c r="G669" s="2">
        <f t="shared" si="87"/>
        <v>3330</v>
      </c>
      <c r="H669" s="2">
        <f t="shared" si="82"/>
        <v>10.461503536454089</v>
      </c>
      <c r="I669" s="2">
        <f t="shared" si="83"/>
        <v>-0.50904141575030482</v>
      </c>
    </row>
    <row r="670" spans="1:9">
      <c r="A670" s="2">
        <f t="shared" si="84"/>
        <v>6.6699999999999022</v>
      </c>
      <c r="B670" s="2">
        <f t="shared" si="85"/>
        <v>2</v>
      </c>
      <c r="C670" s="2">
        <f t="shared" si="80"/>
        <v>2.0954422999443612</v>
      </c>
      <c r="D670" s="2">
        <f t="shared" si="81"/>
        <v>-0.50040571873532236</v>
      </c>
      <c r="E670" s="2">
        <f>ROUND(D670/Quantization!$E$35,0)*Quantization!$E$35</f>
        <v>-0.5</v>
      </c>
      <c r="F670" s="2">
        <f t="shared" si="86"/>
        <v>33.350000000000243</v>
      </c>
      <c r="G670" s="2">
        <f t="shared" si="87"/>
        <v>3335</v>
      </c>
      <c r="H670" s="2">
        <f t="shared" si="82"/>
        <v>10.477211499722037</v>
      </c>
      <c r="I670" s="2">
        <f t="shared" si="83"/>
        <v>-0.49545866843234132</v>
      </c>
    </row>
    <row r="671" spans="1:9">
      <c r="A671" s="2">
        <f t="shared" si="84"/>
        <v>6.679999999999902</v>
      </c>
      <c r="B671" s="2">
        <f t="shared" si="85"/>
        <v>3</v>
      </c>
      <c r="C671" s="2">
        <f t="shared" si="80"/>
        <v>2.0985838925979512</v>
      </c>
      <c r="D671" s="2">
        <f t="shared" si="81"/>
        <v>-0.5031195784340986</v>
      </c>
      <c r="E671" s="2">
        <f>ROUND(D671/Quantization!$E$35,0)*Quantization!$E$35</f>
        <v>-0.5</v>
      </c>
      <c r="F671" s="2">
        <f t="shared" si="86"/>
        <v>33.40000000000024</v>
      </c>
      <c r="G671" s="2">
        <f t="shared" si="87"/>
        <v>3340</v>
      </c>
      <c r="H671" s="2">
        <f t="shared" si="82"/>
        <v>10.492919462989985</v>
      </c>
      <c r="I671" s="2">
        <f t="shared" si="83"/>
        <v>-0.48175367410164932</v>
      </c>
    </row>
    <row r="672" spans="1:9">
      <c r="A672" s="2">
        <f t="shared" si="84"/>
        <v>6.6899999999999018</v>
      </c>
      <c r="B672" s="2">
        <f t="shared" si="85"/>
        <v>4</v>
      </c>
      <c r="C672" s="2">
        <f t="shared" si="80"/>
        <v>2.1017254852515408</v>
      </c>
      <c r="D672" s="2">
        <f t="shared" si="81"/>
        <v>-0.50582847254575281</v>
      </c>
      <c r="E672" s="2">
        <f>ROUND(D672/Quantization!$E$35,0)*Quantization!$E$35</f>
        <v>-0.5</v>
      </c>
      <c r="F672" s="2">
        <f t="shared" si="86"/>
        <v>33.450000000000237</v>
      </c>
      <c r="G672" s="2">
        <f t="shared" si="87"/>
        <v>3345</v>
      </c>
      <c r="H672" s="2">
        <f t="shared" si="82"/>
        <v>10.508627426257934</v>
      </c>
      <c r="I672" s="2">
        <f t="shared" si="83"/>
        <v>-0.46792981426050617</v>
      </c>
    </row>
    <row r="673" spans="1:9">
      <c r="A673" s="2">
        <f t="shared" si="84"/>
        <v>6.6999999999999016</v>
      </c>
      <c r="B673" s="2">
        <f t="shared" si="85"/>
        <v>0</v>
      </c>
      <c r="C673" s="2">
        <f t="shared" si="80"/>
        <v>2.1048670779051304</v>
      </c>
      <c r="D673" s="2">
        <f t="shared" si="81"/>
        <v>-0.50853237433459419</v>
      </c>
      <c r="E673" s="2">
        <f>ROUND(D673/Quantization!$E$35,0)*Quantization!$E$35</f>
        <v>-0.5</v>
      </c>
      <c r="F673" s="2">
        <f t="shared" si="86"/>
        <v>33.500000000000234</v>
      </c>
      <c r="G673" s="2">
        <f t="shared" si="87"/>
        <v>3350</v>
      </c>
      <c r="H673" s="2">
        <f t="shared" si="82"/>
        <v>10.524335389525881</v>
      </c>
      <c r="I673" s="2">
        <f t="shared" si="83"/>
        <v>-0.45399049973948147</v>
      </c>
    </row>
    <row r="674" spans="1:9">
      <c r="A674" s="2">
        <f t="shared" si="84"/>
        <v>6.7099999999999014</v>
      </c>
      <c r="B674" s="2">
        <f t="shared" si="85"/>
        <v>1</v>
      </c>
      <c r="C674" s="2">
        <f t="shared" si="80"/>
        <v>2.1080086705587204</v>
      </c>
      <c r="D674" s="2">
        <f t="shared" si="81"/>
        <v>-0.51123125711420414</v>
      </c>
      <c r="E674" s="2">
        <f>ROUND(D674/Quantization!$E$35,0)*Quantization!$E$35</f>
        <v>-0.5</v>
      </c>
      <c r="F674" s="2">
        <f t="shared" si="86"/>
        <v>33.550000000000232</v>
      </c>
      <c r="G674" s="2">
        <f t="shared" si="87"/>
        <v>3355</v>
      </c>
      <c r="H674" s="2">
        <f t="shared" si="82"/>
        <v>10.540043352793829</v>
      </c>
      <c r="I674" s="2">
        <f t="shared" si="83"/>
        <v>-0.43993916985585019</v>
      </c>
    </row>
    <row r="675" spans="1:9">
      <c r="A675" s="2">
        <f t="shared" si="84"/>
        <v>6.7199999999999012</v>
      </c>
      <c r="B675" s="2">
        <f t="shared" si="85"/>
        <v>2</v>
      </c>
      <c r="C675" s="2">
        <f t="shared" si="80"/>
        <v>2.11115026321231</v>
      </c>
      <c r="D675" s="2">
        <f t="shared" si="81"/>
        <v>-0.51392509424769839</v>
      </c>
      <c r="E675" s="2">
        <f>ROUND(D675/Quantization!$E$35,0)*Quantization!$E$35</f>
        <v>-0.5</v>
      </c>
      <c r="F675" s="2">
        <f t="shared" si="86"/>
        <v>33.600000000000229</v>
      </c>
      <c r="G675" s="2">
        <f t="shared" si="87"/>
        <v>3360</v>
      </c>
      <c r="H675" s="2">
        <f t="shared" si="82"/>
        <v>10.555751316061777</v>
      </c>
      <c r="I675" s="2">
        <f t="shared" si="83"/>
        <v>-0.4257792915650081</v>
      </c>
    </row>
    <row r="676" spans="1:9">
      <c r="A676" s="2">
        <f t="shared" si="84"/>
        <v>6.729999999999901</v>
      </c>
      <c r="B676" s="2">
        <f t="shared" si="85"/>
        <v>3</v>
      </c>
      <c r="C676" s="2">
        <f t="shared" si="80"/>
        <v>2.1142918558658996</v>
      </c>
      <c r="D676" s="2">
        <f t="shared" si="81"/>
        <v>-0.51661385914799229</v>
      </c>
      <c r="E676" s="2">
        <f>ROUND(D676/Quantization!$E$35,0)*Quantization!$E$35</f>
        <v>-0.5</v>
      </c>
      <c r="F676" s="2">
        <f t="shared" si="86"/>
        <v>33.650000000000226</v>
      </c>
      <c r="G676" s="2">
        <f t="shared" si="87"/>
        <v>3365</v>
      </c>
      <c r="H676" s="2">
        <f t="shared" si="82"/>
        <v>10.571459279329725</v>
      </c>
      <c r="I676" s="2">
        <f t="shared" si="83"/>
        <v>-0.41151435860504465</v>
      </c>
    </row>
    <row r="677" spans="1:9">
      <c r="A677" s="2">
        <f t="shared" si="84"/>
        <v>6.7399999999999007</v>
      </c>
      <c r="B677" s="2">
        <f t="shared" si="85"/>
        <v>4</v>
      </c>
      <c r="C677" s="2">
        <f t="shared" si="80"/>
        <v>2.1174334485194897</v>
      </c>
      <c r="D677" s="2">
        <f t="shared" si="81"/>
        <v>-0.51929752527806239</v>
      </c>
      <c r="E677" s="2">
        <f>ROUND(D677/Quantization!$E$35,0)*Quantization!$E$35</f>
        <v>-0.5</v>
      </c>
      <c r="F677" s="2">
        <f t="shared" si="86"/>
        <v>33.700000000000223</v>
      </c>
      <c r="G677" s="2">
        <f t="shared" si="87"/>
        <v>3370</v>
      </c>
      <c r="H677" s="2">
        <f t="shared" si="82"/>
        <v>10.587167242597674</v>
      </c>
      <c r="I677" s="2">
        <f t="shared" si="83"/>
        <v>-0.39714789063471528</v>
      </c>
    </row>
    <row r="678" spans="1:9">
      <c r="A678" s="2">
        <f t="shared" si="84"/>
        <v>6.7499999999999005</v>
      </c>
      <c r="B678" s="2">
        <f t="shared" si="85"/>
        <v>0</v>
      </c>
      <c r="C678" s="2">
        <f t="shared" si="80"/>
        <v>2.1205750411730793</v>
      </c>
      <c r="D678" s="2">
        <f t="shared" si="81"/>
        <v>-0.5219760661512064</v>
      </c>
      <c r="E678" s="2">
        <f>ROUND(D678/Quantization!$E$35,0)*Quantization!$E$35</f>
        <v>-0.5</v>
      </c>
      <c r="F678" s="2">
        <f t="shared" si="86"/>
        <v>33.75000000000022</v>
      </c>
      <c r="G678" s="2">
        <f t="shared" si="87"/>
        <v>3375</v>
      </c>
      <c r="H678" s="2">
        <f t="shared" si="82"/>
        <v>10.602875205865621</v>
      </c>
      <c r="I678" s="2">
        <f t="shared" si="83"/>
        <v>-0.38268343236502655</v>
      </c>
    </row>
    <row r="679" spans="1:9">
      <c r="A679" s="2">
        <f t="shared" si="84"/>
        <v>6.7599999999999003</v>
      </c>
      <c r="B679" s="2">
        <f t="shared" si="85"/>
        <v>1</v>
      </c>
      <c r="C679" s="2">
        <f t="shared" si="80"/>
        <v>2.1237166338266689</v>
      </c>
      <c r="D679" s="2">
        <f t="shared" si="81"/>
        <v>-0.5246494553313078</v>
      </c>
      <c r="E679" s="2">
        <f>ROUND(D679/Quantization!$E$35,0)*Quantization!$E$35</f>
        <v>-0.5</v>
      </c>
      <c r="F679" s="2">
        <f t="shared" si="86"/>
        <v>33.800000000000217</v>
      </c>
      <c r="G679" s="2">
        <f t="shared" si="87"/>
        <v>3380</v>
      </c>
      <c r="H679" s="2">
        <f t="shared" si="82"/>
        <v>10.61858316913357</v>
      </c>
      <c r="I679" s="2">
        <f t="shared" si="83"/>
        <v>-0.36812455268461358</v>
      </c>
    </row>
    <row r="680" spans="1:9">
      <c r="A680" s="2">
        <f t="shared" si="84"/>
        <v>6.7699999999999001</v>
      </c>
      <c r="B680" s="2">
        <f t="shared" si="85"/>
        <v>2</v>
      </c>
      <c r="C680" s="2">
        <f t="shared" si="80"/>
        <v>2.1268582264802585</v>
      </c>
      <c r="D680" s="2">
        <f t="shared" si="81"/>
        <v>-0.52731766643309452</v>
      </c>
      <c r="E680" s="2">
        <f>ROUND(D680/Quantization!$E$35,0)*Quantization!$E$35</f>
        <v>-0.5</v>
      </c>
      <c r="F680" s="2">
        <f t="shared" si="86"/>
        <v>33.850000000000215</v>
      </c>
      <c r="G680" s="2">
        <f t="shared" si="87"/>
        <v>3385</v>
      </c>
      <c r="H680" s="2">
        <f t="shared" si="82"/>
        <v>10.634291132401517</v>
      </c>
      <c r="I680" s="2">
        <f t="shared" si="83"/>
        <v>-0.35347484377919497</v>
      </c>
    </row>
    <row r="681" spans="1:9">
      <c r="A681" s="2">
        <f t="shared" si="84"/>
        <v>6.7799999999998999</v>
      </c>
      <c r="B681" s="2">
        <f t="shared" si="85"/>
        <v>3</v>
      </c>
      <c r="C681" s="2">
        <f t="shared" si="80"/>
        <v>2.1299998191338481</v>
      </c>
      <c r="D681" s="2">
        <f t="shared" si="81"/>
        <v>-0.52998067312240049</v>
      </c>
      <c r="E681" s="2">
        <f>ROUND(D681/Quantization!$E$35,0)*Quantization!$E$35</f>
        <v>-0.5</v>
      </c>
      <c r="F681" s="2">
        <f t="shared" si="86"/>
        <v>33.900000000000212</v>
      </c>
      <c r="G681" s="2">
        <f t="shared" si="87"/>
        <v>3390</v>
      </c>
      <c r="H681" s="2">
        <f t="shared" si="82"/>
        <v>10.649999095669466</v>
      </c>
      <c r="I681" s="2">
        <f t="shared" si="83"/>
        <v>-0.33873792024522809</v>
      </c>
    </row>
    <row r="682" spans="1:9">
      <c r="A682" s="2">
        <f t="shared" si="84"/>
        <v>6.7899999999998997</v>
      </c>
      <c r="B682" s="2">
        <f t="shared" si="85"/>
        <v>4</v>
      </c>
      <c r="C682" s="2">
        <f t="shared" si="80"/>
        <v>2.1331414117874381</v>
      </c>
      <c r="D682" s="2">
        <f t="shared" si="81"/>
        <v>-0.53263844911642477</v>
      </c>
      <c r="E682" s="2">
        <f>ROUND(D682/Quantization!$E$35,0)*Quantization!$E$35</f>
        <v>-0.5</v>
      </c>
      <c r="F682" s="2">
        <f t="shared" si="86"/>
        <v>33.950000000000209</v>
      </c>
      <c r="G682" s="2">
        <f t="shared" si="87"/>
        <v>3395</v>
      </c>
      <c r="H682" s="2">
        <f t="shared" si="82"/>
        <v>10.665707058937414</v>
      </c>
      <c r="I682" s="2">
        <f t="shared" si="83"/>
        <v>-0.32391741819808673</v>
      </c>
    </row>
    <row r="683" spans="1:9">
      <c r="A683" s="2">
        <f t="shared" si="84"/>
        <v>6.7999999999998995</v>
      </c>
      <c r="B683" s="2">
        <f t="shared" si="85"/>
        <v>0</v>
      </c>
      <c r="C683" s="2">
        <f t="shared" si="80"/>
        <v>2.1362830044410281</v>
      </c>
      <c r="D683" s="2">
        <f t="shared" si="81"/>
        <v>-0.53529096818399124</v>
      </c>
      <c r="E683" s="2">
        <f>ROUND(D683/Quantization!$E$35,0)*Quantization!$E$35</f>
        <v>-0.5</v>
      </c>
      <c r="F683" s="2">
        <f t="shared" si="86"/>
        <v>34.000000000000206</v>
      </c>
      <c r="G683" s="2">
        <f t="shared" si="87"/>
        <v>3400</v>
      </c>
      <c r="H683" s="2">
        <f t="shared" si="82"/>
        <v>10.681415022205361</v>
      </c>
      <c r="I683" s="2">
        <f t="shared" si="83"/>
        <v>-0.309016994374887</v>
      </c>
    </row>
    <row r="684" spans="1:9">
      <c r="A684" s="2">
        <f t="shared" si="84"/>
        <v>6.8099999999998992</v>
      </c>
      <c r="B684" s="2">
        <f t="shared" si="85"/>
        <v>1</v>
      </c>
      <c r="C684" s="2">
        <f t="shared" si="80"/>
        <v>2.1394245970946177</v>
      </c>
      <c r="D684" s="2">
        <f t="shared" si="81"/>
        <v>-0.53793820414580706</v>
      </c>
      <c r="E684" s="2">
        <f>ROUND(D684/Quantization!$E$35,0)*Quantization!$E$35</f>
        <v>-0.5</v>
      </c>
      <c r="F684" s="2">
        <f t="shared" si="86"/>
        <v>34.050000000000203</v>
      </c>
      <c r="G684" s="2">
        <f t="shared" si="87"/>
        <v>3405</v>
      </c>
      <c r="H684" s="2">
        <f t="shared" si="82"/>
        <v>10.69712298547331</v>
      </c>
      <c r="I684" s="2">
        <f t="shared" si="83"/>
        <v>-0.29404032523224249</v>
      </c>
    </row>
    <row r="685" spans="1:9">
      <c r="A685" s="2">
        <f t="shared" si="84"/>
        <v>6.819999999999899</v>
      </c>
      <c r="B685" s="2">
        <f t="shared" si="85"/>
        <v>2</v>
      </c>
      <c r="C685" s="2">
        <f t="shared" si="80"/>
        <v>2.1425661897482073</v>
      </c>
      <c r="D685" s="2">
        <f t="shared" si="81"/>
        <v>-0.54058013087472245</v>
      </c>
      <c r="E685" s="2">
        <f>ROUND(D685/Quantization!$E$35,0)*Quantization!$E$35</f>
        <v>-0.5</v>
      </c>
      <c r="F685" s="2">
        <f t="shared" si="86"/>
        <v>34.1000000000002</v>
      </c>
      <c r="G685" s="2">
        <f t="shared" si="87"/>
        <v>3410</v>
      </c>
      <c r="H685" s="2">
        <f t="shared" si="82"/>
        <v>10.712830948741257</v>
      </c>
      <c r="I685" s="2">
        <f t="shared" si="83"/>
        <v>-0.2789911060391701</v>
      </c>
    </row>
    <row r="686" spans="1:9">
      <c r="A686" s="2">
        <f t="shared" si="84"/>
        <v>6.8299999999998988</v>
      </c>
      <c r="B686" s="2">
        <f t="shared" si="85"/>
        <v>3</v>
      </c>
      <c r="C686" s="2">
        <f t="shared" si="80"/>
        <v>2.1457077824017969</v>
      </c>
      <c r="D686" s="2">
        <f t="shared" si="81"/>
        <v>-0.54321672229598694</v>
      </c>
      <c r="E686" s="2">
        <f>ROUND(D686/Quantization!$E$35,0)*Quantization!$E$35</f>
        <v>-0.5</v>
      </c>
      <c r="F686" s="2">
        <f t="shared" si="86"/>
        <v>34.150000000000198</v>
      </c>
      <c r="G686" s="2">
        <f t="shared" si="87"/>
        <v>3415</v>
      </c>
      <c r="H686" s="2">
        <f t="shared" si="82"/>
        <v>10.728538912009206</v>
      </c>
      <c r="I686" s="2">
        <f t="shared" si="83"/>
        <v>-0.26387304996531274</v>
      </c>
    </row>
    <row r="687" spans="1:9">
      <c r="A687" s="2">
        <f t="shared" si="84"/>
        <v>6.8399999999998986</v>
      </c>
      <c r="B687" s="2">
        <f t="shared" si="85"/>
        <v>4</v>
      </c>
      <c r="C687" s="2">
        <f t="shared" si="80"/>
        <v>2.1488493750553865</v>
      </c>
      <c r="D687" s="2">
        <f t="shared" si="81"/>
        <v>-0.54584795238750805</v>
      </c>
      <c r="E687" s="2">
        <f>ROUND(D687/Quantization!$E$35,0)*Quantization!$E$35</f>
        <v>-0.5</v>
      </c>
      <c r="F687" s="2">
        <f t="shared" si="86"/>
        <v>34.200000000000195</v>
      </c>
      <c r="G687" s="2">
        <f t="shared" si="87"/>
        <v>3420</v>
      </c>
      <c r="H687" s="2">
        <f t="shared" si="82"/>
        <v>10.744246875277154</v>
      </c>
      <c r="I687" s="2">
        <f t="shared" si="83"/>
        <v>-0.24868988716479531</v>
      </c>
    </row>
    <row r="688" spans="1:9">
      <c r="A688" s="2">
        <f t="shared" si="84"/>
        <v>6.8499999999998984</v>
      </c>
      <c r="B688" s="2">
        <f t="shared" si="85"/>
        <v>0</v>
      </c>
      <c r="C688" s="2">
        <f t="shared" si="80"/>
        <v>2.1519909677089761</v>
      </c>
      <c r="D688" s="2">
        <f t="shared" si="81"/>
        <v>-0.54847379518010675</v>
      </c>
      <c r="E688" s="2">
        <f>ROUND(D688/Quantization!$E$35,0)*Quantization!$E$35</f>
        <v>-0.5</v>
      </c>
      <c r="F688" s="2">
        <f t="shared" si="86"/>
        <v>34.250000000000192</v>
      </c>
      <c r="G688" s="2">
        <f t="shared" si="87"/>
        <v>3425</v>
      </c>
      <c r="H688" s="2">
        <f t="shared" si="82"/>
        <v>10.759954838545102</v>
      </c>
      <c r="I688" s="2">
        <f t="shared" si="83"/>
        <v>-0.23344536385584666</v>
      </c>
    </row>
    <row r="689" spans="1:9">
      <c r="A689" s="2">
        <f t="shared" si="84"/>
        <v>6.8599999999998982</v>
      </c>
      <c r="B689" s="2">
        <f t="shared" si="85"/>
        <v>1</v>
      </c>
      <c r="C689" s="2">
        <f t="shared" si="80"/>
        <v>2.1551325603625662</v>
      </c>
      <c r="D689" s="2">
        <f t="shared" si="81"/>
        <v>-0.55109422475777514</v>
      </c>
      <c r="E689" s="2">
        <f>ROUND(D689/Quantization!$E$35,0)*Quantization!$E$35</f>
        <v>-0.5</v>
      </c>
      <c r="F689" s="2">
        <f t="shared" si="86"/>
        <v>34.300000000000189</v>
      </c>
      <c r="G689" s="2">
        <f t="shared" si="87"/>
        <v>3430</v>
      </c>
      <c r="H689" s="2">
        <f t="shared" si="82"/>
        <v>10.77566280181305</v>
      </c>
      <c r="I689" s="2">
        <f t="shared" si="83"/>
        <v>-0.21814324139648453</v>
      </c>
    </row>
    <row r="690" spans="1:9">
      <c r="A690" s="2">
        <f t="shared" si="84"/>
        <v>6.869999999999898</v>
      </c>
      <c r="B690" s="2">
        <f t="shared" si="85"/>
        <v>2</v>
      </c>
      <c r="C690" s="2">
        <f t="shared" si="80"/>
        <v>2.1582741530161562</v>
      </c>
      <c r="D690" s="2">
        <f t="shared" si="81"/>
        <v>-0.55370921525793104</v>
      </c>
      <c r="E690" s="2">
        <f>ROUND(D690/Quantization!$E$35,0)*Quantization!$E$35</f>
        <v>-0.5</v>
      </c>
      <c r="F690" s="2">
        <f t="shared" si="86"/>
        <v>34.350000000000186</v>
      </c>
      <c r="G690" s="2">
        <f t="shared" si="87"/>
        <v>3435</v>
      </c>
      <c r="H690" s="2">
        <f t="shared" si="82"/>
        <v>10.791370765080998</v>
      </c>
      <c r="I690" s="2">
        <f t="shared" si="83"/>
        <v>-0.20278729535645523</v>
      </c>
    </row>
    <row r="691" spans="1:9">
      <c r="A691" s="2">
        <f t="shared" si="84"/>
        <v>6.8799999999998978</v>
      </c>
      <c r="B691" s="2">
        <f t="shared" si="85"/>
        <v>3</v>
      </c>
      <c r="C691" s="2">
        <f t="shared" si="80"/>
        <v>2.1614157456697458</v>
      </c>
      <c r="D691" s="2">
        <f t="shared" si="81"/>
        <v>-0.55631874087167332</v>
      </c>
      <c r="E691" s="2">
        <f>ROUND(D691/Quantization!$E$35,0)*Quantization!$E$35</f>
        <v>-0.5</v>
      </c>
      <c r="F691" s="2">
        <f t="shared" si="86"/>
        <v>34.400000000000183</v>
      </c>
      <c r="G691" s="2">
        <f t="shared" si="87"/>
        <v>3440</v>
      </c>
      <c r="H691" s="2">
        <f t="shared" si="82"/>
        <v>10.807078728348946</v>
      </c>
      <c r="I691" s="2">
        <f t="shared" si="83"/>
        <v>-0.18738131458566817</v>
      </c>
    </row>
    <row r="692" spans="1:9">
      <c r="A692" s="2">
        <f t="shared" si="84"/>
        <v>6.8899999999998975</v>
      </c>
      <c r="B692" s="2">
        <f t="shared" si="85"/>
        <v>4</v>
      </c>
      <c r="C692" s="2">
        <f t="shared" si="80"/>
        <v>2.1645573383233354</v>
      </c>
      <c r="D692" s="2">
        <f t="shared" si="81"/>
        <v>-0.55892277584403827</v>
      </c>
      <c r="E692" s="2">
        <f>ROUND(D692/Quantization!$E$35,0)*Quantization!$E$35</f>
        <v>-0.5</v>
      </c>
      <c r="F692" s="2">
        <f t="shared" si="86"/>
        <v>34.45000000000018</v>
      </c>
      <c r="G692" s="2">
        <f t="shared" si="87"/>
        <v>3445</v>
      </c>
      <c r="H692" s="2">
        <f t="shared" si="82"/>
        <v>10.822786691616894</v>
      </c>
      <c r="I692" s="2">
        <f t="shared" si="83"/>
        <v>-0.17192910027935387</v>
      </c>
    </row>
    <row r="693" spans="1:9">
      <c r="A693" s="2">
        <f t="shared" si="84"/>
        <v>6.8999999999998973</v>
      </c>
      <c r="B693" s="2">
        <f t="shared" si="85"/>
        <v>0</v>
      </c>
      <c r="C693" s="2">
        <f t="shared" si="80"/>
        <v>2.167698930976925</v>
      </c>
      <c r="D693" s="2">
        <f t="shared" si="81"/>
        <v>-0.5615212944742517</v>
      </c>
      <c r="E693" s="2">
        <f>ROUND(D693/Quantization!$E$35,0)*Quantization!$E$35</f>
        <v>-0.5</v>
      </c>
      <c r="F693" s="2">
        <f t="shared" si="86"/>
        <v>34.500000000000178</v>
      </c>
      <c r="G693" s="2">
        <f t="shared" si="87"/>
        <v>3450</v>
      </c>
      <c r="H693" s="2">
        <f t="shared" si="82"/>
        <v>10.838494654884842</v>
      </c>
      <c r="I693" s="2">
        <f t="shared" si="83"/>
        <v>-0.15643446504017602</v>
      </c>
    </row>
    <row r="694" spans="1:9">
      <c r="A694" s="2">
        <f t="shared" si="84"/>
        <v>6.9099999999998971</v>
      </c>
      <c r="B694" s="2">
        <f t="shared" si="85"/>
        <v>1</v>
      </c>
      <c r="C694" s="2">
        <f t="shared" si="80"/>
        <v>2.1708405236305146</v>
      </c>
      <c r="D694" s="2">
        <f t="shared" si="81"/>
        <v>-0.56411427111598411</v>
      </c>
      <c r="E694" s="2">
        <f>ROUND(D694/Quantization!$E$35,0)*Quantization!$E$35</f>
        <v>-0.5</v>
      </c>
      <c r="F694" s="2">
        <f t="shared" si="86"/>
        <v>34.550000000000175</v>
      </c>
      <c r="G694" s="2">
        <f t="shared" si="87"/>
        <v>3455</v>
      </c>
      <c r="H694" s="2">
        <f t="shared" si="82"/>
        <v>10.85420261815279</v>
      </c>
      <c r="I694" s="2">
        <f t="shared" si="83"/>
        <v>-0.14090123193752865</v>
      </c>
    </row>
    <row r="695" spans="1:9">
      <c r="A695" s="2">
        <f t="shared" si="84"/>
        <v>6.9199999999998969</v>
      </c>
      <c r="B695" s="2">
        <f t="shared" si="85"/>
        <v>2</v>
      </c>
      <c r="C695" s="2">
        <f t="shared" si="80"/>
        <v>2.1739821162841046</v>
      </c>
      <c r="D695" s="2">
        <f t="shared" si="81"/>
        <v>-0.56670168017760314</v>
      </c>
      <c r="E695" s="2">
        <f>ROUND(D695/Quantization!$E$35,0)*Quantization!$E$35</f>
        <v>-0.5</v>
      </c>
      <c r="F695" s="2">
        <f t="shared" si="86"/>
        <v>34.600000000000172</v>
      </c>
      <c r="G695" s="2">
        <f t="shared" si="87"/>
        <v>3460</v>
      </c>
      <c r="H695" s="2">
        <f t="shared" si="82"/>
        <v>10.869910581420738</v>
      </c>
      <c r="I695" s="2">
        <f t="shared" si="83"/>
        <v>-0.12533323356425108</v>
      </c>
    </row>
    <row r="696" spans="1:9">
      <c r="A696" s="2">
        <f t="shared" si="84"/>
        <v>6.9299999999998967</v>
      </c>
      <c r="B696" s="2">
        <f t="shared" si="85"/>
        <v>3</v>
      </c>
      <c r="C696" s="2">
        <f t="shared" si="80"/>
        <v>2.1771237089376942</v>
      </c>
      <c r="D696" s="2">
        <f t="shared" si="81"/>
        <v>-0.56928349612242524</v>
      </c>
      <c r="E696" s="2">
        <f>ROUND(D696/Quantization!$E$35,0)*Quantization!$E$35</f>
        <v>-0.5</v>
      </c>
      <c r="F696" s="2">
        <f t="shared" si="86"/>
        <v>34.650000000000169</v>
      </c>
      <c r="G696" s="2">
        <f t="shared" si="87"/>
        <v>3465</v>
      </c>
      <c r="H696" s="2">
        <f t="shared" si="82"/>
        <v>10.885618544688686</v>
      </c>
      <c r="I696" s="2">
        <f t="shared" si="83"/>
        <v>-0.10973431109099299</v>
      </c>
    </row>
    <row r="697" spans="1:9">
      <c r="A697" s="2">
        <f t="shared" si="84"/>
        <v>6.9399999999998965</v>
      </c>
      <c r="B697" s="2">
        <f t="shared" si="85"/>
        <v>4</v>
      </c>
      <c r="C697" s="2">
        <f t="shared" si="80"/>
        <v>2.1802653015912838</v>
      </c>
      <c r="D697" s="2">
        <f t="shared" si="81"/>
        <v>-0.57185969346896959</v>
      </c>
      <c r="E697" s="2">
        <f>ROUND(D697/Quantization!$E$35,0)*Quantization!$E$35</f>
        <v>-0.5</v>
      </c>
      <c r="F697" s="2">
        <f t="shared" si="86"/>
        <v>34.700000000000166</v>
      </c>
      <c r="G697" s="2">
        <f t="shared" si="87"/>
        <v>3470</v>
      </c>
      <c r="H697" s="2">
        <f t="shared" si="82"/>
        <v>10.901326507956636</v>
      </c>
      <c r="I697" s="2">
        <f t="shared" si="83"/>
        <v>-9.4108313318461159E-2</v>
      </c>
    </row>
    <row r="698" spans="1:9">
      <c r="A698" s="2">
        <f t="shared" si="84"/>
        <v>6.9499999999998963</v>
      </c>
      <c r="B698" s="2">
        <f t="shared" si="85"/>
        <v>0</v>
      </c>
      <c r="C698" s="2">
        <f t="shared" si="80"/>
        <v>2.1834068942448739</v>
      </c>
      <c r="D698" s="2">
        <f t="shared" si="81"/>
        <v>-0.5744302467912088</v>
      </c>
      <c r="E698" s="2">
        <f>ROUND(D698/Quantization!$E$35,0)*Quantization!$E$35</f>
        <v>-0.5</v>
      </c>
      <c r="F698" s="2">
        <f t="shared" si="86"/>
        <v>34.750000000000163</v>
      </c>
      <c r="G698" s="2">
        <f t="shared" si="87"/>
        <v>3475</v>
      </c>
      <c r="H698" s="2">
        <f t="shared" si="82"/>
        <v>10.917034471224582</v>
      </c>
      <c r="I698" s="2">
        <f t="shared" si="83"/>
        <v>-7.8459095727794456E-2</v>
      </c>
    </row>
    <row r="699" spans="1:9">
      <c r="A699" s="2">
        <f t="shared" si="84"/>
        <v>6.959999999999896</v>
      </c>
      <c r="B699" s="2">
        <f t="shared" si="85"/>
        <v>1</v>
      </c>
      <c r="C699" s="2">
        <f t="shared" si="80"/>
        <v>2.1865484868984635</v>
      </c>
      <c r="D699" s="2">
        <f t="shared" si="81"/>
        <v>-0.57699513071881869</v>
      </c>
      <c r="E699" s="2">
        <f>ROUND(D699/Quantization!$E$35,0)*Quantization!$E$35</f>
        <v>-0.5</v>
      </c>
      <c r="F699" s="2">
        <f t="shared" si="86"/>
        <v>34.800000000000161</v>
      </c>
      <c r="G699" s="2">
        <f t="shared" si="87"/>
        <v>3480</v>
      </c>
      <c r="H699" s="2">
        <f t="shared" si="82"/>
        <v>10.932742434492532</v>
      </c>
      <c r="I699" s="2">
        <f t="shared" si="83"/>
        <v>-6.279051952926204E-2</v>
      </c>
    </row>
    <row r="700" spans="1:9">
      <c r="A700" s="2">
        <f t="shared" si="84"/>
        <v>6.9699999999998958</v>
      </c>
      <c r="B700" s="2">
        <f t="shared" si="85"/>
        <v>2</v>
      </c>
      <c r="C700" s="2">
        <f t="shared" si="80"/>
        <v>2.1896900795520531</v>
      </c>
      <c r="D700" s="2">
        <f t="shared" si="81"/>
        <v>-0.57955431993743078</v>
      </c>
      <c r="E700" s="2">
        <f>ROUND(D700/Quantization!$E$35,0)*Quantization!$E$35</f>
        <v>-0.5</v>
      </c>
      <c r="F700" s="2">
        <f t="shared" si="86"/>
        <v>34.850000000000158</v>
      </c>
      <c r="G700" s="2">
        <f t="shared" si="87"/>
        <v>3485</v>
      </c>
      <c r="H700" s="2">
        <f t="shared" si="82"/>
        <v>10.948450397760478</v>
      </c>
      <c r="I700" s="2">
        <f t="shared" si="83"/>
        <v>-4.7106450709594024E-2</v>
      </c>
    </row>
    <row r="701" spans="1:9">
      <c r="A701" s="2">
        <f t="shared" si="84"/>
        <v>6.9799999999998956</v>
      </c>
      <c r="B701" s="2">
        <f t="shared" si="85"/>
        <v>3</v>
      </c>
      <c r="C701" s="2">
        <f t="shared" si="80"/>
        <v>2.1928316722056431</v>
      </c>
      <c r="D701" s="2">
        <f t="shared" si="81"/>
        <v>-0.58210778918888106</v>
      </c>
      <c r="E701" s="2">
        <f>ROUND(D701/Quantization!$E$35,0)*Quantization!$E$35</f>
        <v>-0.5</v>
      </c>
      <c r="F701" s="2">
        <f t="shared" si="86"/>
        <v>34.900000000000155</v>
      </c>
      <c r="G701" s="2">
        <f t="shared" si="87"/>
        <v>3490</v>
      </c>
      <c r="H701" s="2">
        <f t="shared" si="82"/>
        <v>10.964158361028426</v>
      </c>
      <c r="I701" s="2">
        <f t="shared" si="83"/>
        <v>-3.1410759078080608E-2</v>
      </c>
    </row>
    <row r="702" spans="1:9">
      <c r="A702" s="2">
        <f t="shared" si="84"/>
        <v>6.9899999999998954</v>
      </c>
      <c r="B702" s="2">
        <f t="shared" si="85"/>
        <v>4</v>
      </c>
      <c r="C702" s="2">
        <f t="shared" si="80"/>
        <v>2.1959732648592327</v>
      </c>
      <c r="D702" s="2">
        <f t="shared" si="81"/>
        <v>-0.58465551327145804</v>
      </c>
      <c r="E702" s="2">
        <f>ROUND(D702/Quantization!$E$35,0)*Quantization!$E$35</f>
        <v>-0.5</v>
      </c>
      <c r="F702" s="2">
        <f t="shared" si="86"/>
        <v>34.950000000000152</v>
      </c>
      <c r="G702" s="2">
        <f t="shared" si="87"/>
        <v>3495</v>
      </c>
      <c r="H702" s="2">
        <f t="shared" si="82"/>
        <v>10.979866324296376</v>
      </c>
      <c r="I702" s="2">
        <f t="shared" si="83"/>
        <v>-1.5707317311772172E-2</v>
      </c>
    </row>
    <row r="703" spans="1:9">
      <c r="A703" s="2">
        <f t="shared" si="84"/>
        <v>6.9999999999998952</v>
      </c>
      <c r="B703" s="2">
        <f t="shared" si="85"/>
        <v>0</v>
      </c>
      <c r="C703" s="2">
        <f t="shared" si="80"/>
        <v>2.1991148575128223</v>
      </c>
      <c r="D703" s="2">
        <f t="shared" si="81"/>
        <v>-0.58719746704015408</v>
      </c>
      <c r="E703" s="2">
        <f>ROUND(D703/Quantization!$E$35,0)*Quantization!$E$35</f>
        <v>-0.5</v>
      </c>
      <c r="F703" s="2">
        <f t="shared" si="86"/>
        <v>35.000000000000149</v>
      </c>
      <c r="G703" s="2">
        <f t="shared" si="87"/>
        <v>3500</v>
      </c>
      <c r="H703" s="2">
        <f t="shared" si="82"/>
        <v>10.995574287564322</v>
      </c>
      <c r="I703" s="2">
        <f t="shared" si="83"/>
        <v>4.5756475865188495E-14</v>
      </c>
    </row>
    <row r="704" spans="1:9">
      <c r="A704" s="2">
        <f t="shared" si="84"/>
        <v>7.009999999999895</v>
      </c>
      <c r="B704" s="2">
        <f t="shared" si="85"/>
        <v>1</v>
      </c>
      <c r="C704" s="2">
        <f t="shared" si="80"/>
        <v>2.2022564501664119</v>
      </c>
      <c r="D704" s="2">
        <f t="shared" si="81"/>
        <v>-0.58973362540691143</v>
      </c>
      <c r="E704" s="2">
        <f>ROUND(D704/Quantization!$E$35,0)*Quantization!$E$35</f>
        <v>-0.5</v>
      </c>
      <c r="F704" s="2">
        <f t="shared" si="86"/>
        <v>35.050000000000146</v>
      </c>
      <c r="G704" s="2">
        <f t="shared" si="87"/>
        <v>3505</v>
      </c>
      <c r="H704" s="2">
        <f t="shared" si="82"/>
        <v>11.011282250832272</v>
      </c>
      <c r="I704" s="2">
        <f t="shared" si="83"/>
        <v>1.5707317311867225E-2</v>
      </c>
    </row>
    <row r="705" spans="1:9">
      <c r="A705" s="2">
        <f t="shared" si="84"/>
        <v>7.0199999999998948</v>
      </c>
      <c r="B705" s="2">
        <f t="shared" si="85"/>
        <v>2</v>
      </c>
      <c r="C705" s="2">
        <f t="shared" si="80"/>
        <v>2.2053980428200015</v>
      </c>
      <c r="D705" s="2">
        <f t="shared" si="81"/>
        <v>-0.59226396334087128</v>
      </c>
      <c r="E705" s="2">
        <f>ROUND(D705/Quantization!$E$35,0)*Quantization!$E$35</f>
        <v>-0.5</v>
      </c>
      <c r="F705" s="2">
        <f t="shared" si="86"/>
        <v>35.100000000000144</v>
      </c>
      <c r="G705" s="2">
        <f t="shared" si="87"/>
        <v>3510</v>
      </c>
      <c r="H705" s="2">
        <f t="shared" si="82"/>
        <v>11.02699021410022</v>
      </c>
      <c r="I705" s="2">
        <f t="shared" si="83"/>
        <v>3.1410759078173846E-2</v>
      </c>
    </row>
    <row r="706" spans="1:9">
      <c r="A706" s="2">
        <f t="shared" si="84"/>
        <v>7.0299999999998946</v>
      </c>
      <c r="B706" s="2">
        <f t="shared" si="85"/>
        <v>3</v>
      </c>
      <c r="C706" s="2">
        <f t="shared" si="80"/>
        <v>2.2085396354735916</v>
      </c>
      <c r="D706" s="2">
        <f t="shared" si="81"/>
        <v>-0.59478845586861995</v>
      </c>
      <c r="E706" s="2">
        <f>ROUND(D706/Quantization!$E$35,0)*Quantization!$E$35</f>
        <v>-0.5</v>
      </c>
      <c r="F706" s="2">
        <f t="shared" si="86"/>
        <v>35.150000000000141</v>
      </c>
      <c r="G706" s="2">
        <f t="shared" si="87"/>
        <v>3515</v>
      </c>
      <c r="H706" s="2">
        <f t="shared" si="82"/>
        <v>11.042698177368168</v>
      </c>
      <c r="I706" s="2">
        <f t="shared" si="83"/>
        <v>4.7106450709687213E-2</v>
      </c>
    </row>
    <row r="707" spans="1:9">
      <c r="A707" s="2">
        <f t="shared" si="84"/>
        <v>7.0399999999998943</v>
      </c>
      <c r="B707" s="2">
        <f t="shared" si="85"/>
        <v>4</v>
      </c>
      <c r="C707" s="2">
        <f t="shared" si="80"/>
        <v>2.2116812281271816</v>
      </c>
      <c r="D707" s="2">
        <f t="shared" si="81"/>
        <v>-0.59730707807443506</v>
      </c>
      <c r="E707" s="2">
        <f>ROUND(D707/Quantization!$E$35,0)*Quantization!$E$35</f>
        <v>-0.5</v>
      </c>
      <c r="F707" s="2">
        <f t="shared" si="86"/>
        <v>35.200000000000138</v>
      </c>
      <c r="G707" s="2">
        <f t="shared" si="87"/>
        <v>3520</v>
      </c>
      <c r="H707" s="2">
        <f t="shared" si="82"/>
        <v>11.058406140636116</v>
      </c>
      <c r="I707" s="2">
        <f t="shared" si="83"/>
        <v>6.2790519529356909E-2</v>
      </c>
    </row>
    <row r="708" spans="1:9">
      <c r="A708" s="2">
        <f t="shared" si="84"/>
        <v>7.0499999999998941</v>
      </c>
      <c r="B708" s="2">
        <f t="shared" si="85"/>
        <v>0</v>
      </c>
      <c r="C708" s="2">
        <f t="shared" ref="C708:C771" si="88">A708*$N$4/1000</f>
        <v>2.2148228207807712</v>
      </c>
      <c r="D708" s="2">
        <f t="shared" ref="D708:D771" si="89">0.999*COS(C708)</f>
        <v>-0.59981980510053179</v>
      </c>
      <c r="E708" s="2">
        <f>ROUND(D708/Quantization!$E$35,0)*Quantization!$E$35</f>
        <v>-0.5</v>
      </c>
      <c r="F708" s="2">
        <f t="shared" si="86"/>
        <v>35.250000000000135</v>
      </c>
      <c r="G708" s="2">
        <f t="shared" si="87"/>
        <v>3525</v>
      </c>
      <c r="H708" s="2">
        <f t="shared" ref="H708:H771" si="90">F708*$N$4/1000</f>
        <v>11.074114103904064</v>
      </c>
      <c r="I708" s="2">
        <f t="shared" ref="I708:I771" si="91">COS(H708)</f>
        <v>7.8459095727887465E-2</v>
      </c>
    </row>
    <row r="709" spans="1:9">
      <c r="A709" s="2">
        <f t="shared" ref="A709:A772" si="92">A708+0.01</f>
        <v>7.0599999999998939</v>
      </c>
      <c r="B709" s="2">
        <f t="shared" ref="B709:B772" si="93">MOD(B708+1,$B$1)</f>
        <v>1</v>
      </c>
      <c r="C709" s="2">
        <f t="shared" si="88"/>
        <v>2.2179644134343608</v>
      </c>
      <c r="D709" s="2">
        <f t="shared" si="89"/>
        <v>-0.6023266121473092</v>
      </c>
      <c r="E709" s="2">
        <f>ROUND(D709/Quantization!$E$35,0)*Quantization!$E$35</f>
        <v>-0.5</v>
      </c>
      <c r="F709" s="2">
        <f t="shared" ref="F709:F772" si="94">F708+0.01*$N$8</f>
        <v>35.300000000000132</v>
      </c>
      <c r="G709" s="2">
        <f t="shared" ref="G709:G772" si="95">G708+$N$8</f>
        <v>3530</v>
      </c>
      <c r="H709" s="2">
        <f t="shared" si="90"/>
        <v>11.089822067172012</v>
      </c>
      <c r="I709" s="2">
        <f t="shared" si="91"/>
        <v>9.4108313318555806E-2</v>
      </c>
    </row>
    <row r="710" spans="1:9">
      <c r="A710" s="2">
        <f t="shared" si="92"/>
        <v>7.0699999999998937</v>
      </c>
      <c r="B710" s="2">
        <f t="shared" si="93"/>
        <v>2</v>
      </c>
      <c r="C710" s="2">
        <f t="shared" si="88"/>
        <v>2.2211060060879504</v>
      </c>
      <c r="D710" s="2">
        <f t="shared" si="89"/>
        <v>-0.60482747447359375</v>
      </c>
      <c r="E710" s="2">
        <f>ROUND(D710/Quantization!$E$35,0)*Quantization!$E$35</f>
        <v>-0.5</v>
      </c>
      <c r="F710" s="2">
        <f t="shared" si="94"/>
        <v>35.350000000000129</v>
      </c>
      <c r="G710" s="2">
        <f t="shared" si="95"/>
        <v>3535</v>
      </c>
      <c r="H710" s="2">
        <f t="shared" si="90"/>
        <v>11.105530030439962</v>
      </c>
      <c r="I710" s="2">
        <f t="shared" si="91"/>
        <v>0.10973431109108747</v>
      </c>
    </row>
    <row r="711" spans="1:9">
      <c r="A711" s="2">
        <f t="shared" si="92"/>
        <v>7.0799999999998935</v>
      </c>
      <c r="B711" s="2">
        <f t="shared" si="93"/>
        <v>3</v>
      </c>
      <c r="C711" s="2">
        <f t="shared" si="88"/>
        <v>2.22424759874154</v>
      </c>
      <c r="D711" s="2">
        <f t="shared" si="89"/>
        <v>-0.60732236739688417</v>
      </c>
      <c r="E711" s="2">
        <f>ROUND(D711/Quantization!$E$35,0)*Quantization!$E$35</f>
        <v>-0.5</v>
      </c>
      <c r="F711" s="2">
        <f t="shared" si="94"/>
        <v>35.400000000000126</v>
      </c>
      <c r="G711" s="2">
        <f t="shared" si="95"/>
        <v>3540</v>
      </c>
      <c r="H711" s="2">
        <f t="shared" si="90"/>
        <v>11.121237993707908</v>
      </c>
      <c r="I711" s="2">
        <f t="shared" si="91"/>
        <v>0.12533323356434364</v>
      </c>
    </row>
    <row r="712" spans="1:9">
      <c r="A712" s="2">
        <f t="shared" si="92"/>
        <v>7.0899999999998933</v>
      </c>
      <c r="B712" s="2">
        <f t="shared" si="93"/>
        <v>4</v>
      </c>
      <c r="C712" s="2">
        <f t="shared" si="88"/>
        <v>2.2273891913951296</v>
      </c>
      <c r="D712" s="2">
        <f t="shared" si="89"/>
        <v>-0.60981126629359417</v>
      </c>
      <c r="E712" s="2">
        <f>ROUND(D712/Quantization!$E$35,0)*Quantization!$E$35</f>
        <v>-0.5</v>
      </c>
      <c r="F712" s="2">
        <f t="shared" si="94"/>
        <v>35.450000000000124</v>
      </c>
      <c r="G712" s="2">
        <f t="shared" si="95"/>
        <v>3545</v>
      </c>
      <c r="H712" s="2">
        <f t="shared" si="90"/>
        <v>11.136945956975856</v>
      </c>
      <c r="I712" s="2">
        <f t="shared" si="91"/>
        <v>0.140901231937621</v>
      </c>
    </row>
    <row r="713" spans="1:9">
      <c r="A713" s="2">
        <f t="shared" si="92"/>
        <v>7.0999999999998931</v>
      </c>
      <c r="B713" s="2">
        <f t="shared" si="93"/>
        <v>0</v>
      </c>
      <c r="C713" s="2">
        <f t="shared" si="88"/>
        <v>2.2305307840487192</v>
      </c>
      <c r="D713" s="2">
        <f t="shared" si="89"/>
        <v>-0.61229414659929671</v>
      </c>
      <c r="E713" s="2">
        <f>ROUND(D713/Quantization!$E$35,0)*Quantization!$E$35</f>
        <v>-0.5</v>
      </c>
      <c r="F713" s="2">
        <f t="shared" si="94"/>
        <v>35.500000000000121</v>
      </c>
      <c r="G713" s="2">
        <f t="shared" si="95"/>
        <v>3550</v>
      </c>
      <c r="H713" s="2">
        <f t="shared" si="90"/>
        <v>11.152653920243804</v>
      </c>
      <c r="I713" s="2">
        <f t="shared" si="91"/>
        <v>0.15643446504026817</v>
      </c>
    </row>
    <row r="714" spans="1:9">
      <c r="A714" s="2">
        <f t="shared" si="92"/>
        <v>7.1099999999998929</v>
      </c>
      <c r="B714" s="2">
        <f t="shared" si="93"/>
        <v>1</v>
      </c>
      <c r="C714" s="2">
        <f t="shared" si="88"/>
        <v>2.2336723767023097</v>
      </c>
      <c r="D714" s="2">
        <f t="shared" si="89"/>
        <v>-0.61477098380896611</v>
      </c>
      <c r="E714" s="2">
        <f>ROUND(D714/Quantization!$E$35,0)*Quantization!$E$35</f>
        <v>-0.5</v>
      </c>
      <c r="F714" s="2">
        <f t="shared" si="94"/>
        <v>35.550000000000118</v>
      </c>
      <c r="G714" s="2">
        <f t="shared" si="95"/>
        <v>3555</v>
      </c>
      <c r="H714" s="2">
        <f t="shared" si="90"/>
        <v>11.168361883511752</v>
      </c>
      <c r="I714" s="2">
        <f t="shared" si="91"/>
        <v>0.17192910027944577</v>
      </c>
    </row>
    <row r="715" spans="1:9">
      <c r="A715" s="2">
        <f t="shared" si="92"/>
        <v>7.1199999999998926</v>
      </c>
      <c r="B715" s="2">
        <f t="shared" si="93"/>
        <v>2</v>
      </c>
      <c r="C715" s="2">
        <f t="shared" si="88"/>
        <v>2.2368139693558993</v>
      </c>
      <c r="D715" s="2">
        <f t="shared" si="89"/>
        <v>-0.61724175347721766</v>
      </c>
      <c r="E715" s="2">
        <f>ROUND(D715/Quantization!$E$35,0)*Quantization!$E$35</f>
        <v>-0.5</v>
      </c>
      <c r="F715" s="2">
        <f t="shared" si="94"/>
        <v>35.600000000000115</v>
      </c>
      <c r="G715" s="2">
        <f t="shared" si="95"/>
        <v>3560</v>
      </c>
      <c r="H715" s="2">
        <f t="shared" si="90"/>
        <v>11.184069846779702</v>
      </c>
      <c r="I715" s="2">
        <f t="shared" si="91"/>
        <v>0.18738131458576154</v>
      </c>
    </row>
    <row r="716" spans="1:9">
      <c r="A716" s="2">
        <f t="shared" si="92"/>
        <v>7.1299999999998924</v>
      </c>
      <c r="B716" s="2">
        <f t="shared" si="93"/>
        <v>3</v>
      </c>
      <c r="C716" s="2">
        <f t="shared" si="88"/>
        <v>2.2399555620094889</v>
      </c>
      <c r="D716" s="2">
        <f t="shared" si="89"/>
        <v>-0.61970643121855307</v>
      </c>
      <c r="E716" s="2">
        <f>ROUND(D716/Quantization!$E$35,0)*Quantization!$E$35</f>
        <v>-0.5</v>
      </c>
      <c r="F716" s="2">
        <f t="shared" si="94"/>
        <v>35.650000000000112</v>
      </c>
      <c r="G716" s="2">
        <f t="shared" si="95"/>
        <v>3565</v>
      </c>
      <c r="H716" s="2">
        <f t="shared" si="90"/>
        <v>11.199777810047648</v>
      </c>
      <c r="I716" s="2">
        <f t="shared" si="91"/>
        <v>0.20278729535654658</v>
      </c>
    </row>
    <row r="717" spans="1:9">
      <c r="A717" s="2">
        <f t="shared" si="92"/>
        <v>7.1399999999998922</v>
      </c>
      <c r="B717" s="2">
        <f t="shared" si="93"/>
        <v>4</v>
      </c>
      <c r="C717" s="2">
        <f t="shared" si="88"/>
        <v>2.2430971546630785</v>
      </c>
      <c r="D717" s="2">
        <f t="shared" si="89"/>
        <v>-0.62216499270759795</v>
      </c>
      <c r="E717" s="2">
        <f>ROUND(D717/Quantization!$E$35,0)*Quantization!$E$35</f>
        <v>-0.5</v>
      </c>
      <c r="F717" s="2">
        <f t="shared" si="94"/>
        <v>35.700000000000109</v>
      </c>
      <c r="G717" s="2">
        <f t="shared" si="95"/>
        <v>3570</v>
      </c>
      <c r="H717" s="2">
        <f t="shared" si="90"/>
        <v>11.215485773315597</v>
      </c>
      <c r="I717" s="2">
        <f t="shared" si="91"/>
        <v>0.21814324139657731</v>
      </c>
    </row>
    <row r="718" spans="1:9">
      <c r="A718" s="2">
        <f t="shared" si="92"/>
        <v>7.149999999999892</v>
      </c>
      <c r="B718" s="2">
        <f t="shared" si="93"/>
        <v>0</v>
      </c>
      <c r="C718" s="2">
        <f t="shared" si="88"/>
        <v>2.2462387473166681</v>
      </c>
      <c r="D718" s="2">
        <f t="shared" si="89"/>
        <v>-0.62461741367934287</v>
      </c>
      <c r="E718" s="2">
        <f>ROUND(D718/Quantization!$E$35,0)*Quantization!$E$35</f>
        <v>-0.5</v>
      </c>
      <c r="F718" s="2">
        <f t="shared" si="94"/>
        <v>35.750000000000107</v>
      </c>
      <c r="G718" s="2">
        <f t="shared" si="95"/>
        <v>3575</v>
      </c>
      <c r="H718" s="2">
        <f t="shared" si="90"/>
        <v>11.231193736583544</v>
      </c>
      <c r="I718" s="2">
        <f t="shared" si="91"/>
        <v>0.23344536385593737</v>
      </c>
    </row>
    <row r="719" spans="1:9">
      <c r="A719" s="2">
        <f t="shared" si="92"/>
        <v>7.1599999999998918</v>
      </c>
      <c r="B719" s="2">
        <f t="shared" si="93"/>
        <v>1</v>
      </c>
      <c r="C719" s="2">
        <f t="shared" si="88"/>
        <v>2.2493803399702577</v>
      </c>
      <c r="D719" s="2">
        <f t="shared" si="89"/>
        <v>-0.62706366992938312</v>
      </c>
      <c r="E719" s="2">
        <f>ROUND(D719/Quantization!$E$35,0)*Quantization!$E$35</f>
        <v>-0.75</v>
      </c>
      <c r="F719" s="2">
        <f t="shared" si="94"/>
        <v>35.800000000000104</v>
      </c>
      <c r="G719" s="2">
        <f t="shared" si="95"/>
        <v>3580</v>
      </c>
      <c r="H719" s="2">
        <f t="shared" si="90"/>
        <v>11.246901699851493</v>
      </c>
      <c r="I719" s="2">
        <f t="shared" si="91"/>
        <v>0.24868988716488741</v>
      </c>
    </row>
    <row r="720" spans="1:9">
      <c r="A720" s="2">
        <f t="shared" si="92"/>
        <v>7.1699999999998916</v>
      </c>
      <c r="B720" s="2">
        <f t="shared" si="93"/>
        <v>2</v>
      </c>
      <c r="C720" s="2">
        <f t="shared" si="88"/>
        <v>2.2525219326238477</v>
      </c>
      <c r="D720" s="2">
        <f t="shared" si="89"/>
        <v>-0.62950373731415732</v>
      </c>
      <c r="E720" s="2">
        <f>ROUND(D720/Quantization!$E$35,0)*Quantization!$E$35</f>
        <v>-0.75</v>
      </c>
      <c r="F720" s="2">
        <f t="shared" si="94"/>
        <v>35.850000000000101</v>
      </c>
      <c r="G720" s="2">
        <f t="shared" si="95"/>
        <v>3585</v>
      </c>
      <c r="H720" s="2">
        <f t="shared" si="90"/>
        <v>11.262609663119441</v>
      </c>
      <c r="I720" s="2">
        <f t="shared" si="91"/>
        <v>0.26387304996540445</v>
      </c>
    </row>
    <row r="721" spans="1:9">
      <c r="A721" s="2">
        <f t="shared" si="92"/>
        <v>7.1799999999998914</v>
      </c>
      <c r="B721" s="2">
        <f t="shared" si="93"/>
        <v>3</v>
      </c>
      <c r="C721" s="2">
        <f t="shared" si="88"/>
        <v>2.2556635252774373</v>
      </c>
      <c r="D721" s="2">
        <f t="shared" si="89"/>
        <v>-0.6319375917511848</v>
      </c>
      <c r="E721" s="2">
        <f>ROUND(D721/Quantization!$E$35,0)*Quantization!$E$35</f>
        <v>-0.75</v>
      </c>
      <c r="F721" s="2">
        <f t="shared" si="94"/>
        <v>35.900000000000098</v>
      </c>
      <c r="G721" s="2">
        <f t="shared" si="95"/>
        <v>3590</v>
      </c>
      <c r="H721" s="2">
        <f t="shared" si="90"/>
        <v>11.278317626387388</v>
      </c>
      <c r="I721" s="2">
        <f t="shared" si="91"/>
        <v>0.27899110603925797</v>
      </c>
    </row>
    <row r="722" spans="1:9">
      <c r="A722" s="2">
        <f t="shared" si="92"/>
        <v>7.1899999999998911</v>
      </c>
      <c r="B722" s="2">
        <f t="shared" si="93"/>
        <v>4</v>
      </c>
      <c r="C722" s="2">
        <f t="shared" si="88"/>
        <v>2.2588051179310273</v>
      </c>
      <c r="D722" s="2">
        <f t="shared" si="89"/>
        <v>-0.63436520921930561</v>
      </c>
      <c r="E722" s="2">
        <f>ROUND(D722/Quantization!$E$35,0)*Quantization!$E$35</f>
        <v>-0.75</v>
      </c>
      <c r="F722" s="2">
        <f t="shared" si="94"/>
        <v>35.950000000000095</v>
      </c>
      <c r="G722" s="2">
        <f t="shared" si="95"/>
        <v>3595</v>
      </c>
      <c r="H722" s="2">
        <f t="shared" si="90"/>
        <v>11.294025589655337</v>
      </c>
      <c r="I722" s="2">
        <f t="shared" si="91"/>
        <v>0.29404032523233331</v>
      </c>
    </row>
    <row r="723" spans="1:9">
      <c r="A723" s="2">
        <f t="shared" si="92"/>
        <v>7.1999999999998909</v>
      </c>
      <c r="B723" s="2">
        <f t="shared" si="93"/>
        <v>0</v>
      </c>
      <c r="C723" s="2">
        <f t="shared" si="88"/>
        <v>2.2619467105846169</v>
      </c>
      <c r="D723" s="2">
        <f t="shared" si="89"/>
        <v>-0.63678656575891468</v>
      </c>
      <c r="E723" s="2">
        <f>ROUND(D723/Quantization!$E$35,0)*Quantization!$E$35</f>
        <v>-0.75</v>
      </c>
      <c r="F723" s="2">
        <f t="shared" si="94"/>
        <v>36.000000000000092</v>
      </c>
      <c r="G723" s="2">
        <f t="shared" si="95"/>
        <v>3600</v>
      </c>
      <c r="H723" s="2">
        <f t="shared" si="90"/>
        <v>11.309733552923284</v>
      </c>
      <c r="I723" s="2">
        <f t="shared" si="91"/>
        <v>0.30901699437497404</v>
      </c>
    </row>
    <row r="724" spans="1:9">
      <c r="A724" s="2">
        <f t="shared" si="92"/>
        <v>7.2099999999998907</v>
      </c>
      <c r="B724" s="2">
        <f t="shared" si="93"/>
        <v>1</v>
      </c>
      <c r="C724" s="2">
        <f t="shared" si="88"/>
        <v>2.2650883032382065</v>
      </c>
      <c r="D724" s="2">
        <f t="shared" si="89"/>
        <v>-0.63920163747220093</v>
      </c>
      <c r="E724" s="2">
        <f>ROUND(D724/Quantization!$E$35,0)*Quantization!$E$35</f>
        <v>-0.75</v>
      </c>
      <c r="F724" s="2">
        <f t="shared" si="94"/>
        <v>36.05000000000009</v>
      </c>
      <c r="G724" s="2">
        <f t="shared" si="95"/>
        <v>3605</v>
      </c>
      <c r="H724" s="2">
        <f t="shared" si="90"/>
        <v>11.325441516191233</v>
      </c>
      <c r="I724" s="2">
        <f t="shared" si="91"/>
        <v>0.32391741819817665</v>
      </c>
    </row>
    <row r="725" spans="1:9">
      <c r="A725" s="2">
        <f t="shared" si="92"/>
        <v>7.2199999999998905</v>
      </c>
      <c r="B725" s="2">
        <f t="shared" si="93"/>
        <v>2</v>
      </c>
      <c r="C725" s="2">
        <f t="shared" si="88"/>
        <v>2.2682298958917961</v>
      </c>
      <c r="D725" s="2">
        <f t="shared" si="89"/>
        <v>-0.64161040052338136</v>
      </c>
      <c r="E725" s="2">
        <f>ROUND(D725/Quantization!$E$35,0)*Quantization!$E$35</f>
        <v>-0.75</v>
      </c>
      <c r="F725" s="2">
        <f t="shared" si="94"/>
        <v>36.100000000000087</v>
      </c>
      <c r="G725" s="2">
        <f t="shared" si="95"/>
        <v>3610</v>
      </c>
      <c r="H725" s="2">
        <f t="shared" si="90"/>
        <v>11.341149479459181</v>
      </c>
      <c r="I725" s="2">
        <f t="shared" si="91"/>
        <v>0.33873792024531751</v>
      </c>
    </row>
    <row r="726" spans="1:9">
      <c r="A726" s="2">
        <f t="shared" si="92"/>
        <v>7.2299999999998903</v>
      </c>
      <c r="B726" s="2">
        <f t="shared" si="93"/>
        <v>3</v>
      </c>
      <c r="C726" s="2">
        <f t="shared" si="88"/>
        <v>2.2713714885453862</v>
      </c>
      <c r="D726" s="2">
        <f t="shared" si="89"/>
        <v>-0.64401283113893759</v>
      </c>
      <c r="E726" s="2">
        <f>ROUND(D726/Quantization!$E$35,0)*Quantization!$E$35</f>
        <v>-0.75</v>
      </c>
      <c r="F726" s="2">
        <f t="shared" si="94"/>
        <v>36.150000000000084</v>
      </c>
      <c r="G726" s="2">
        <f t="shared" si="95"/>
        <v>3615</v>
      </c>
      <c r="H726" s="2">
        <f t="shared" si="90"/>
        <v>11.356857442727129</v>
      </c>
      <c r="I726" s="2">
        <f t="shared" si="91"/>
        <v>0.35347484377928223</v>
      </c>
    </row>
    <row r="727" spans="1:9">
      <c r="A727" s="2">
        <f t="shared" si="92"/>
        <v>7.2399999999998901</v>
      </c>
      <c r="B727" s="2">
        <f t="shared" si="93"/>
        <v>4</v>
      </c>
      <c r="C727" s="2">
        <f t="shared" si="88"/>
        <v>2.2745130811989758</v>
      </c>
      <c r="D727" s="2">
        <f t="shared" si="89"/>
        <v>-0.64640890560784858</v>
      </c>
      <c r="E727" s="2">
        <f>ROUND(D727/Quantization!$E$35,0)*Quantization!$E$35</f>
        <v>-0.75</v>
      </c>
      <c r="F727" s="2">
        <f t="shared" si="94"/>
        <v>36.200000000000081</v>
      </c>
      <c r="G727" s="2">
        <f t="shared" si="95"/>
        <v>3620</v>
      </c>
      <c r="H727" s="2">
        <f t="shared" si="90"/>
        <v>11.372565405995077</v>
      </c>
      <c r="I727" s="2">
        <f t="shared" si="91"/>
        <v>0.36812455268470201</v>
      </c>
    </row>
    <row r="728" spans="1:9">
      <c r="A728" s="2">
        <f t="shared" si="92"/>
        <v>7.2499999999998899</v>
      </c>
      <c r="B728" s="2">
        <f t="shared" si="93"/>
        <v>0</v>
      </c>
      <c r="C728" s="2">
        <f t="shared" si="88"/>
        <v>2.2776546738525654</v>
      </c>
      <c r="D728" s="2">
        <f t="shared" si="89"/>
        <v>-0.64879860028182712</v>
      </c>
      <c r="E728" s="2">
        <f>ROUND(D728/Quantization!$E$35,0)*Quantization!$E$35</f>
        <v>-0.75</v>
      </c>
      <c r="F728" s="2">
        <f t="shared" si="94"/>
        <v>36.250000000000078</v>
      </c>
      <c r="G728" s="2">
        <f t="shared" si="95"/>
        <v>3625</v>
      </c>
      <c r="H728" s="2">
        <f t="shared" si="90"/>
        <v>11.388273369263025</v>
      </c>
      <c r="I728" s="2">
        <f t="shared" si="91"/>
        <v>0.38268343236511276</v>
      </c>
    </row>
    <row r="729" spans="1:9">
      <c r="A729" s="2">
        <f t="shared" si="92"/>
        <v>7.2599999999998897</v>
      </c>
      <c r="B729" s="2">
        <f t="shared" si="93"/>
        <v>1</v>
      </c>
      <c r="C729" s="2">
        <f t="shared" si="88"/>
        <v>2.2807962665061554</v>
      </c>
      <c r="D729" s="2">
        <f t="shared" si="89"/>
        <v>-0.65118189157555173</v>
      </c>
      <c r="E729" s="2">
        <f>ROUND(D729/Quantization!$E$35,0)*Quantization!$E$35</f>
        <v>-0.75</v>
      </c>
      <c r="F729" s="2">
        <f t="shared" si="94"/>
        <v>36.300000000000075</v>
      </c>
      <c r="G729" s="2">
        <f t="shared" si="95"/>
        <v>3630</v>
      </c>
      <c r="H729" s="2">
        <f t="shared" si="90"/>
        <v>11.403981332530973</v>
      </c>
      <c r="I729" s="2">
        <f t="shared" si="91"/>
        <v>0.39714789063480255</v>
      </c>
    </row>
    <row r="730" spans="1:9">
      <c r="A730" s="2">
        <f t="shared" si="92"/>
        <v>7.2699999999998894</v>
      </c>
      <c r="B730" s="2">
        <f t="shared" si="93"/>
        <v>2</v>
      </c>
      <c r="C730" s="2">
        <f t="shared" si="88"/>
        <v>2.283937859159745</v>
      </c>
      <c r="D730" s="2">
        <f t="shared" si="89"/>
        <v>-0.65355875596689894</v>
      </c>
      <c r="E730" s="2">
        <f>ROUND(D730/Quantization!$E$35,0)*Quantization!$E$35</f>
        <v>-0.75</v>
      </c>
      <c r="F730" s="2">
        <f t="shared" si="94"/>
        <v>36.350000000000072</v>
      </c>
      <c r="G730" s="2">
        <f t="shared" si="95"/>
        <v>3635</v>
      </c>
      <c r="H730" s="2">
        <f t="shared" si="90"/>
        <v>11.419689295798921</v>
      </c>
      <c r="I730" s="2">
        <f t="shared" si="91"/>
        <v>0.41151435860512964</v>
      </c>
    </row>
    <row r="731" spans="1:9">
      <c r="A731" s="2">
        <f t="shared" si="92"/>
        <v>7.2799999999998892</v>
      </c>
      <c r="B731" s="2">
        <f t="shared" si="93"/>
        <v>3</v>
      </c>
      <c r="C731" s="2">
        <f t="shared" si="88"/>
        <v>2.2870794518133346</v>
      </c>
      <c r="D731" s="2">
        <f t="shared" si="89"/>
        <v>-0.65592916999717721</v>
      </c>
      <c r="E731" s="2">
        <f>ROUND(D731/Quantization!$E$35,0)*Quantization!$E$35</f>
        <v>-0.75</v>
      </c>
      <c r="F731" s="2">
        <f t="shared" si="94"/>
        <v>36.40000000000007</v>
      </c>
      <c r="G731" s="2">
        <f t="shared" si="95"/>
        <v>3640</v>
      </c>
      <c r="H731" s="2">
        <f t="shared" si="90"/>
        <v>11.435397259066869</v>
      </c>
      <c r="I731" s="2">
        <f t="shared" si="91"/>
        <v>0.42577929156509248</v>
      </c>
    </row>
    <row r="732" spans="1:9">
      <c r="A732" s="2">
        <f t="shared" si="92"/>
        <v>7.289999999999889</v>
      </c>
      <c r="B732" s="2">
        <f t="shared" si="93"/>
        <v>4</v>
      </c>
      <c r="C732" s="2">
        <f t="shared" si="88"/>
        <v>2.2902210444669246</v>
      </c>
      <c r="D732" s="2">
        <f t="shared" si="89"/>
        <v>-0.65829311027135717</v>
      </c>
      <c r="E732" s="2">
        <f>ROUND(D732/Quantization!$E$35,0)*Quantization!$E$35</f>
        <v>-0.75</v>
      </c>
      <c r="F732" s="2">
        <f t="shared" si="94"/>
        <v>36.450000000000067</v>
      </c>
      <c r="G732" s="2">
        <f t="shared" si="95"/>
        <v>3645</v>
      </c>
      <c r="H732" s="2">
        <f t="shared" si="90"/>
        <v>11.451105222334817</v>
      </c>
      <c r="I732" s="2">
        <f t="shared" si="91"/>
        <v>0.43993916985593395</v>
      </c>
    </row>
    <row r="733" spans="1:9">
      <c r="A733" s="2">
        <f t="shared" si="92"/>
        <v>7.2999999999998888</v>
      </c>
      <c r="B733" s="2">
        <f t="shared" si="93"/>
        <v>0</v>
      </c>
      <c r="C733" s="2">
        <f t="shared" si="88"/>
        <v>2.2933626371205142</v>
      </c>
      <c r="D733" s="2">
        <f t="shared" si="89"/>
        <v>-0.66065055345830215</v>
      </c>
      <c r="E733" s="2">
        <f>ROUND(D733/Quantization!$E$35,0)*Quantization!$E$35</f>
        <v>-0.75</v>
      </c>
      <c r="F733" s="2">
        <f t="shared" si="94"/>
        <v>36.500000000000064</v>
      </c>
      <c r="G733" s="2">
        <f t="shared" si="95"/>
        <v>3650</v>
      </c>
      <c r="H733" s="2">
        <f t="shared" si="90"/>
        <v>11.466813185602765</v>
      </c>
      <c r="I733" s="2">
        <f t="shared" si="91"/>
        <v>0.45399049973956457</v>
      </c>
    </row>
    <row r="734" spans="1:9">
      <c r="A734" s="2">
        <f t="shared" si="92"/>
        <v>7.3099999999998886</v>
      </c>
      <c r="B734" s="2">
        <f t="shared" si="93"/>
        <v>1</v>
      </c>
      <c r="C734" s="2">
        <f t="shared" si="88"/>
        <v>2.2965042297741038</v>
      </c>
      <c r="D734" s="2">
        <f t="shared" si="89"/>
        <v>-0.66300147629099981</v>
      </c>
      <c r="E734" s="2">
        <f>ROUND(D734/Quantization!$E$35,0)*Quantization!$E$35</f>
        <v>-0.75</v>
      </c>
      <c r="F734" s="2">
        <f t="shared" si="94"/>
        <v>36.550000000000061</v>
      </c>
      <c r="G734" s="2">
        <f t="shared" si="95"/>
        <v>3655</v>
      </c>
      <c r="H734" s="2">
        <f t="shared" si="90"/>
        <v>11.482521148870713</v>
      </c>
      <c r="I734" s="2">
        <f t="shared" si="91"/>
        <v>0.46792981426059016</v>
      </c>
    </row>
    <row r="735" spans="1:9">
      <c r="A735" s="2">
        <f t="shared" si="92"/>
        <v>7.3199999999998884</v>
      </c>
      <c r="B735" s="2">
        <f t="shared" si="93"/>
        <v>2</v>
      </c>
      <c r="C735" s="2">
        <f t="shared" si="88"/>
        <v>2.2996458224276934</v>
      </c>
      <c r="D735" s="2">
        <f t="shared" si="89"/>
        <v>-0.66534585556679116</v>
      </c>
      <c r="E735" s="2">
        <f>ROUND(D735/Quantization!$E$35,0)*Quantization!$E$35</f>
        <v>-0.75</v>
      </c>
      <c r="F735" s="2">
        <f t="shared" si="94"/>
        <v>36.600000000000058</v>
      </c>
      <c r="G735" s="2">
        <f t="shared" si="95"/>
        <v>3660</v>
      </c>
      <c r="H735" s="2">
        <f t="shared" si="90"/>
        <v>11.498229112138663</v>
      </c>
      <c r="I735" s="2">
        <f t="shared" si="91"/>
        <v>0.48175367410173264</v>
      </c>
    </row>
    <row r="736" spans="1:9">
      <c r="A736" s="2">
        <f t="shared" si="92"/>
        <v>7.3299999999998882</v>
      </c>
      <c r="B736" s="2">
        <f t="shared" si="93"/>
        <v>3</v>
      </c>
      <c r="C736" s="2">
        <f t="shared" si="88"/>
        <v>2.302787415081283</v>
      </c>
      <c r="D736" s="2">
        <f t="shared" si="89"/>
        <v>-0.66768366814759894</v>
      </c>
      <c r="E736" s="2">
        <f>ROUND(D736/Quantization!$E$35,0)*Quantization!$E$35</f>
        <v>-0.75</v>
      </c>
      <c r="F736" s="2">
        <f t="shared" si="94"/>
        <v>36.650000000000055</v>
      </c>
      <c r="G736" s="2">
        <f t="shared" si="95"/>
        <v>3665</v>
      </c>
      <c r="H736" s="2">
        <f t="shared" si="90"/>
        <v>11.513937075406609</v>
      </c>
      <c r="I736" s="2">
        <f t="shared" si="91"/>
        <v>0.49545866843242237</v>
      </c>
    </row>
    <row r="737" spans="1:9">
      <c r="A737" s="2">
        <f t="shared" si="92"/>
        <v>7.3399999999998879</v>
      </c>
      <c r="B737" s="2">
        <f t="shared" si="93"/>
        <v>4</v>
      </c>
      <c r="C737" s="2">
        <f t="shared" si="88"/>
        <v>2.3059290077348731</v>
      </c>
      <c r="D737" s="2">
        <f t="shared" si="89"/>
        <v>-0.67001489096015721</v>
      </c>
      <c r="E737" s="2">
        <f>ROUND(D737/Quantization!$E$35,0)*Quantization!$E$35</f>
        <v>-0.75</v>
      </c>
      <c r="F737" s="2">
        <f t="shared" si="94"/>
        <v>36.700000000000053</v>
      </c>
      <c r="G737" s="2">
        <f t="shared" si="95"/>
        <v>3670</v>
      </c>
      <c r="H737" s="2">
        <f t="shared" si="90"/>
        <v>11.529645038674559</v>
      </c>
      <c r="I737" s="2">
        <f t="shared" si="91"/>
        <v>0.50904141575038664</v>
      </c>
    </row>
    <row r="738" spans="1:9">
      <c r="A738" s="2">
        <f t="shared" si="92"/>
        <v>7.3499999999998877</v>
      </c>
      <c r="B738" s="2">
        <f t="shared" si="93"/>
        <v>0</v>
      </c>
      <c r="C738" s="2">
        <f t="shared" si="88"/>
        <v>2.3090706003884631</v>
      </c>
      <c r="D738" s="2">
        <f t="shared" si="89"/>
        <v>-0.67233950099623785</v>
      </c>
      <c r="E738" s="2">
        <f>ROUND(D738/Quantization!$E$35,0)*Quantization!$E$35</f>
        <v>-0.75</v>
      </c>
      <c r="F738" s="2">
        <f t="shared" si="94"/>
        <v>36.75000000000005</v>
      </c>
      <c r="G738" s="2">
        <f t="shared" si="95"/>
        <v>3675</v>
      </c>
      <c r="H738" s="2">
        <f t="shared" si="90"/>
        <v>11.545353001942505</v>
      </c>
      <c r="I738" s="2">
        <f t="shared" si="91"/>
        <v>0.52249856471596179</v>
      </c>
    </row>
    <row r="739" spans="1:9">
      <c r="A739" s="2">
        <f t="shared" si="92"/>
        <v>7.3599999999998875</v>
      </c>
      <c r="B739" s="2">
        <f t="shared" si="93"/>
        <v>1</v>
      </c>
      <c r="C739" s="2">
        <f t="shared" si="88"/>
        <v>2.3122121930420527</v>
      </c>
      <c r="D739" s="2">
        <f t="shared" si="89"/>
        <v>-0.67465747531287745</v>
      </c>
      <c r="E739" s="2">
        <f>ROUND(D739/Quantization!$E$35,0)*Quantization!$E$35</f>
        <v>-0.75</v>
      </c>
      <c r="F739" s="2">
        <f t="shared" si="94"/>
        <v>36.800000000000047</v>
      </c>
      <c r="G739" s="2">
        <f t="shared" si="95"/>
        <v>3680</v>
      </c>
      <c r="H739" s="2">
        <f t="shared" si="90"/>
        <v>11.561060965210453</v>
      </c>
      <c r="I739" s="2">
        <f t="shared" si="91"/>
        <v>0.53582679497900854</v>
      </c>
    </row>
    <row r="740" spans="1:9">
      <c r="A740" s="2">
        <f t="shared" si="92"/>
        <v>7.3699999999998873</v>
      </c>
      <c r="B740" s="2">
        <f t="shared" si="93"/>
        <v>2</v>
      </c>
      <c r="C740" s="2">
        <f t="shared" si="88"/>
        <v>2.3153537856956423</v>
      </c>
      <c r="D740" s="2">
        <f t="shared" si="89"/>
        <v>-0.67696879103260632</v>
      </c>
      <c r="E740" s="2">
        <f>ROUND(D740/Quantization!$E$35,0)*Quantization!$E$35</f>
        <v>-0.75</v>
      </c>
      <c r="F740" s="2">
        <f t="shared" si="94"/>
        <v>36.850000000000044</v>
      </c>
      <c r="G740" s="2">
        <f t="shared" si="95"/>
        <v>3685</v>
      </c>
      <c r="H740" s="2">
        <f t="shared" si="90"/>
        <v>11.576768928478403</v>
      </c>
      <c r="I740" s="2">
        <f t="shared" si="91"/>
        <v>0.54902281799814423</v>
      </c>
    </row>
    <row r="741" spans="1:9">
      <c r="A741" s="2">
        <f t="shared" si="92"/>
        <v>7.3799999999998871</v>
      </c>
      <c r="B741" s="2">
        <f t="shared" si="93"/>
        <v>3</v>
      </c>
      <c r="C741" s="2">
        <f t="shared" si="88"/>
        <v>2.3184953783492319</v>
      </c>
      <c r="D741" s="2">
        <f t="shared" si="89"/>
        <v>-0.67927342534367074</v>
      </c>
      <c r="E741" s="2">
        <f>ROUND(D741/Quantization!$E$35,0)*Quantization!$E$35</f>
        <v>-0.75</v>
      </c>
      <c r="F741" s="2">
        <f t="shared" si="94"/>
        <v>36.900000000000041</v>
      </c>
      <c r="G741" s="2">
        <f t="shared" si="95"/>
        <v>3690</v>
      </c>
      <c r="H741" s="2">
        <f t="shared" si="90"/>
        <v>11.592476891746349</v>
      </c>
      <c r="I741" s="2">
        <f t="shared" si="91"/>
        <v>0.56208337785214069</v>
      </c>
    </row>
    <row r="742" spans="1:9">
      <c r="A742" s="2">
        <f t="shared" si="92"/>
        <v>7.3899999999998869</v>
      </c>
      <c r="B742" s="2">
        <f t="shared" si="93"/>
        <v>4</v>
      </c>
      <c r="C742" s="2">
        <f t="shared" si="88"/>
        <v>2.3216369710028215</v>
      </c>
      <c r="D742" s="2">
        <f t="shared" si="89"/>
        <v>-0.68157135550026104</v>
      </c>
      <c r="E742" s="2">
        <f>ROUND(D742/Quantization!$E$35,0)*Quantization!$E$35</f>
        <v>-0.75</v>
      </c>
      <c r="F742" s="2">
        <f t="shared" si="94"/>
        <v>36.950000000000038</v>
      </c>
      <c r="G742" s="2">
        <f t="shared" si="95"/>
        <v>3695</v>
      </c>
      <c r="H742" s="2">
        <f t="shared" si="90"/>
        <v>11.608184855014299</v>
      </c>
      <c r="I742" s="2">
        <f t="shared" si="91"/>
        <v>0.57500525204328912</v>
      </c>
    </row>
    <row r="743" spans="1:9">
      <c r="A743" s="2">
        <f t="shared" si="92"/>
        <v>7.3999999999998867</v>
      </c>
      <c r="B743" s="2">
        <f t="shared" si="93"/>
        <v>0</v>
      </c>
      <c r="C743" s="2">
        <f t="shared" si="88"/>
        <v>2.3247785636564111</v>
      </c>
      <c r="D743" s="2">
        <f t="shared" si="89"/>
        <v>-0.68386255882273383</v>
      </c>
      <c r="E743" s="2">
        <f>ROUND(D743/Quantization!$E$35,0)*Quantization!$E$35</f>
        <v>-0.75</v>
      </c>
      <c r="F743" s="2">
        <f t="shared" si="94"/>
        <v>37.000000000000036</v>
      </c>
      <c r="G743" s="2">
        <f t="shared" si="95"/>
        <v>3700</v>
      </c>
      <c r="H743" s="2">
        <f t="shared" si="90"/>
        <v>11.623892818282245</v>
      </c>
      <c r="I743" s="2">
        <f t="shared" si="91"/>
        <v>0.58778525229248135</v>
      </c>
    </row>
    <row r="744" spans="1:9">
      <c r="A744" s="2">
        <f t="shared" si="92"/>
        <v>7.4099999999998865</v>
      </c>
      <c r="B744" s="2">
        <f t="shared" si="93"/>
        <v>1</v>
      </c>
      <c r="C744" s="2">
        <f t="shared" si="88"/>
        <v>2.3279201563100012</v>
      </c>
      <c r="D744" s="2">
        <f t="shared" si="89"/>
        <v>-0.68614701269783807</v>
      </c>
      <c r="E744" s="2">
        <f>ROUND(D744/Quantization!$E$35,0)*Quantization!$E$35</f>
        <v>-0.75</v>
      </c>
      <c r="F744" s="2">
        <f t="shared" si="94"/>
        <v>37.050000000000033</v>
      </c>
      <c r="G744" s="2">
        <f t="shared" si="95"/>
        <v>3705</v>
      </c>
      <c r="H744" s="2">
        <f t="shared" si="90"/>
        <v>11.639600781550195</v>
      </c>
      <c r="I744" s="2">
        <f t="shared" si="91"/>
        <v>0.6004202253258929</v>
      </c>
    </row>
    <row r="745" spans="1:9">
      <c r="A745" s="2">
        <f t="shared" si="92"/>
        <v>7.4199999999998862</v>
      </c>
      <c r="B745" s="2">
        <f t="shared" si="93"/>
        <v>2</v>
      </c>
      <c r="C745" s="2">
        <f t="shared" si="88"/>
        <v>2.3310617489635912</v>
      </c>
      <c r="D745" s="2">
        <f t="shared" si="89"/>
        <v>-0.68842469457893551</v>
      </c>
      <c r="E745" s="2">
        <f>ROUND(D745/Quantization!$E$35,0)*Quantization!$E$35</f>
        <v>-0.75</v>
      </c>
      <c r="F745" s="2">
        <f t="shared" si="94"/>
        <v>37.10000000000003</v>
      </c>
      <c r="G745" s="2">
        <f t="shared" si="95"/>
        <v>3710</v>
      </c>
      <c r="H745" s="2">
        <f t="shared" si="90"/>
        <v>11.655308744818143</v>
      </c>
      <c r="I745" s="2">
        <f t="shared" si="91"/>
        <v>0.61290705365298437</v>
      </c>
    </row>
    <row r="746" spans="1:9">
      <c r="A746" s="2">
        <f t="shared" si="92"/>
        <v>7.429999999999886</v>
      </c>
      <c r="B746" s="2">
        <f t="shared" si="93"/>
        <v>3</v>
      </c>
      <c r="C746" s="2">
        <f t="shared" si="88"/>
        <v>2.3342033416171808</v>
      </c>
      <c r="D746" s="2">
        <f t="shared" si="89"/>
        <v>-0.69069558198622549</v>
      </c>
      <c r="E746" s="2">
        <f>ROUND(D746/Quantization!$E$35,0)*Quantization!$E$35</f>
        <v>-0.75</v>
      </c>
      <c r="F746" s="2">
        <f t="shared" si="94"/>
        <v>37.150000000000027</v>
      </c>
      <c r="G746" s="2">
        <f t="shared" si="95"/>
        <v>3715</v>
      </c>
      <c r="H746" s="2">
        <f t="shared" si="90"/>
        <v>11.671016708086091</v>
      </c>
      <c r="I746" s="2">
        <f t="shared" si="91"/>
        <v>0.62524265633571219</v>
      </c>
    </row>
    <row r="747" spans="1:9">
      <c r="A747" s="2">
        <f t="shared" si="92"/>
        <v>7.4399999999998858</v>
      </c>
      <c r="B747" s="2">
        <f t="shared" si="93"/>
        <v>4</v>
      </c>
      <c r="C747" s="2">
        <f t="shared" si="88"/>
        <v>2.3373449342707704</v>
      </c>
      <c r="D747" s="2">
        <f t="shared" si="89"/>
        <v>-0.69295965250696645</v>
      </c>
      <c r="E747" s="2">
        <f>ROUND(D747/Quantization!$E$35,0)*Quantization!$E$35</f>
        <v>-0.75</v>
      </c>
      <c r="F747" s="2">
        <f t="shared" si="94"/>
        <v>37.200000000000024</v>
      </c>
      <c r="G747" s="2">
        <f t="shared" si="95"/>
        <v>3720</v>
      </c>
      <c r="H747" s="2">
        <f t="shared" si="90"/>
        <v>11.686724671354039</v>
      </c>
      <c r="I747" s="2">
        <f t="shared" si="91"/>
        <v>0.63742398974869596</v>
      </c>
    </row>
    <row r="748" spans="1:9">
      <c r="A748" s="2">
        <f t="shared" si="92"/>
        <v>7.4499999999998856</v>
      </c>
      <c r="B748" s="2">
        <f t="shared" si="93"/>
        <v>0</v>
      </c>
      <c r="C748" s="2">
        <f t="shared" si="88"/>
        <v>2.34048652692436</v>
      </c>
      <c r="D748" s="2">
        <f t="shared" si="89"/>
        <v>-0.69521688379569613</v>
      </c>
      <c r="E748" s="2">
        <f>ROUND(D748/Quantization!$E$35,0)*Quantization!$E$35</f>
        <v>-0.75</v>
      </c>
      <c r="F748" s="2">
        <f t="shared" si="94"/>
        <v>37.250000000000021</v>
      </c>
      <c r="G748" s="2">
        <f t="shared" si="95"/>
        <v>3725</v>
      </c>
      <c r="H748" s="2">
        <f t="shared" si="90"/>
        <v>11.702432634621985</v>
      </c>
      <c r="I748" s="2">
        <f t="shared" si="91"/>
        <v>0.64944804833018765</v>
      </c>
    </row>
    <row r="749" spans="1:9">
      <c r="A749" s="2">
        <f t="shared" si="92"/>
        <v>7.4599999999998854</v>
      </c>
      <c r="B749" s="2">
        <f t="shared" si="93"/>
        <v>1</v>
      </c>
      <c r="C749" s="2">
        <f t="shared" si="88"/>
        <v>2.3436281195779496</v>
      </c>
      <c r="D749" s="2">
        <f t="shared" si="89"/>
        <v>-0.69746725357445327</v>
      </c>
      <c r="E749" s="2">
        <f>ROUND(D749/Quantization!$E$35,0)*Quantization!$E$35</f>
        <v>-0.75</v>
      </c>
      <c r="F749" s="2">
        <f t="shared" si="94"/>
        <v>37.300000000000018</v>
      </c>
      <c r="G749" s="2">
        <f t="shared" si="95"/>
        <v>3730</v>
      </c>
      <c r="H749" s="2">
        <f t="shared" si="90"/>
        <v>11.718140597889935</v>
      </c>
      <c r="I749" s="2">
        <f t="shared" si="91"/>
        <v>0.66131186532365649</v>
      </c>
    </row>
    <row r="750" spans="1:9">
      <c r="A750" s="2">
        <f t="shared" si="92"/>
        <v>7.4699999999998852</v>
      </c>
      <c r="B750" s="2">
        <f t="shared" si="93"/>
        <v>2</v>
      </c>
      <c r="C750" s="2">
        <f t="shared" si="88"/>
        <v>2.3467697122315396</v>
      </c>
      <c r="D750" s="2">
        <f t="shared" si="89"/>
        <v>-0.6997107396329969</v>
      </c>
      <c r="E750" s="2">
        <f>ROUND(D750/Quantization!$E$35,0)*Quantization!$E$35</f>
        <v>-0.75</v>
      </c>
      <c r="F750" s="2">
        <f t="shared" si="94"/>
        <v>37.350000000000016</v>
      </c>
      <c r="G750" s="2">
        <f t="shared" si="95"/>
        <v>3735</v>
      </c>
      <c r="H750" s="2">
        <f t="shared" si="90"/>
        <v>11.733848561157883</v>
      </c>
      <c r="I750" s="2">
        <f t="shared" si="91"/>
        <v>0.67301251350977709</v>
      </c>
    </row>
    <row r="751" spans="1:9">
      <c r="A751" s="2">
        <f t="shared" si="92"/>
        <v>7.479999999999885</v>
      </c>
      <c r="B751" s="2">
        <f t="shared" si="93"/>
        <v>3</v>
      </c>
      <c r="C751" s="2">
        <f t="shared" si="88"/>
        <v>2.3499113048851292</v>
      </c>
      <c r="D751" s="2">
        <f t="shared" si="89"/>
        <v>-0.7019473198290247</v>
      </c>
      <c r="E751" s="2">
        <f>ROUND(D751/Quantization!$E$35,0)*Quantization!$E$35</f>
        <v>-0.75</v>
      </c>
      <c r="F751" s="2">
        <f t="shared" si="94"/>
        <v>37.400000000000013</v>
      </c>
      <c r="G751" s="2">
        <f t="shared" si="95"/>
        <v>3740</v>
      </c>
      <c r="H751" s="2">
        <f t="shared" si="90"/>
        <v>11.749556524425831</v>
      </c>
      <c r="I751" s="2">
        <f t="shared" si="91"/>
        <v>0.68454710592869172</v>
      </c>
    </row>
    <row r="752" spans="1:9">
      <c r="A752" s="2">
        <f t="shared" si="92"/>
        <v>7.4899999999998847</v>
      </c>
      <c r="B752" s="2">
        <f t="shared" si="93"/>
        <v>4</v>
      </c>
      <c r="C752" s="2">
        <f t="shared" si="88"/>
        <v>2.3530528975387188</v>
      </c>
      <c r="D752" s="2">
        <f t="shared" si="89"/>
        <v>-0.70417697208839325</v>
      </c>
      <c r="E752" s="2">
        <f>ROUND(D752/Quantization!$E$35,0)*Quantization!$E$35</f>
        <v>-0.75</v>
      </c>
      <c r="F752" s="2">
        <f t="shared" si="94"/>
        <v>37.45000000000001</v>
      </c>
      <c r="G752" s="2">
        <f t="shared" si="95"/>
        <v>3745</v>
      </c>
      <c r="H752" s="2">
        <f t="shared" si="90"/>
        <v>11.765264487693779</v>
      </c>
      <c r="I752" s="2">
        <f t="shared" si="91"/>
        <v>0.69591279659231664</v>
      </c>
    </row>
    <row r="753" spans="1:9">
      <c r="A753" s="2">
        <f t="shared" si="92"/>
        <v>7.4999999999998845</v>
      </c>
      <c r="B753" s="2">
        <f t="shared" si="93"/>
        <v>0</v>
      </c>
      <c r="C753" s="2">
        <f t="shared" si="88"/>
        <v>2.3561944901923089</v>
      </c>
      <c r="D753" s="2">
        <f t="shared" si="89"/>
        <v>-0.70639967440533546</v>
      </c>
      <c r="E753" s="2">
        <f>ROUND(D753/Quantization!$E$35,0)*Quantization!$E$35</f>
        <v>-0.75</v>
      </c>
      <c r="F753" s="2">
        <f t="shared" si="94"/>
        <v>37.500000000000007</v>
      </c>
      <c r="G753" s="2">
        <f t="shared" si="95"/>
        <v>3750</v>
      </c>
      <c r="H753" s="2">
        <f t="shared" si="90"/>
        <v>11.780972450961727</v>
      </c>
      <c r="I753" s="2">
        <f t="shared" si="91"/>
        <v>0.70710678118654913</v>
      </c>
    </row>
    <row r="754" spans="1:9">
      <c r="A754" s="2">
        <f t="shared" si="92"/>
        <v>7.5099999999998843</v>
      </c>
      <c r="B754" s="2">
        <f t="shared" si="93"/>
        <v>1</v>
      </c>
      <c r="C754" s="2">
        <f t="shared" si="88"/>
        <v>2.3593360828458985</v>
      </c>
      <c r="D754" s="2">
        <f t="shared" si="89"/>
        <v>-0.70861540484267604</v>
      </c>
      <c r="E754" s="2">
        <f>ROUND(D754/Quantization!$E$35,0)*Quantization!$E$35</f>
        <v>-0.75</v>
      </c>
      <c r="F754" s="2">
        <f t="shared" si="94"/>
        <v>37.550000000000004</v>
      </c>
      <c r="G754" s="2">
        <f t="shared" si="95"/>
        <v>3755</v>
      </c>
      <c r="H754" s="2">
        <f t="shared" si="90"/>
        <v>11.796680414229675</v>
      </c>
      <c r="I754" s="2">
        <f t="shared" si="91"/>
        <v>0.7181262977631897</v>
      </c>
    </row>
    <row r="755" spans="1:9">
      <c r="A755" s="2">
        <f t="shared" si="92"/>
        <v>7.5199999999998841</v>
      </c>
      <c r="B755" s="2">
        <f t="shared" si="93"/>
        <v>2</v>
      </c>
      <c r="C755" s="2">
        <f t="shared" si="88"/>
        <v>2.3624776754994881</v>
      </c>
      <c r="D755" s="2">
        <f t="shared" si="89"/>
        <v>-0.71082414153205042</v>
      </c>
      <c r="E755" s="2">
        <f>ROUND(D755/Quantization!$E$35,0)*Quantization!$E$35</f>
        <v>-0.75</v>
      </c>
      <c r="F755" s="2">
        <f t="shared" si="94"/>
        <v>37.6</v>
      </c>
      <c r="G755" s="2">
        <f t="shared" si="95"/>
        <v>3760</v>
      </c>
      <c r="H755" s="2">
        <f t="shared" si="90"/>
        <v>11.812388377497625</v>
      </c>
      <c r="I755" s="2">
        <f t="shared" si="91"/>
        <v>0.72896862742141288</v>
      </c>
    </row>
    <row r="756" spans="1:9">
      <c r="A756" s="2">
        <f t="shared" si="92"/>
        <v>7.5299999999998839</v>
      </c>
      <c r="B756" s="2">
        <f t="shared" si="93"/>
        <v>3</v>
      </c>
      <c r="C756" s="2">
        <f t="shared" si="88"/>
        <v>2.3656192681530781</v>
      </c>
      <c r="D756" s="2">
        <f t="shared" si="89"/>
        <v>-0.7130258626741196</v>
      </c>
      <c r="E756" s="2">
        <f>ROUND(D756/Quantization!$E$35,0)*Quantization!$E$35</f>
        <v>-0.75</v>
      </c>
      <c r="F756" s="2">
        <f t="shared" si="94"/>
        <v>37.65</v>
      </c>
      <c r="G756" s="2">
        <f t="shared" si="95"/>
        <v>3765</v>
      </c>
      <c r="H756" s="2">
        <f t="shared" si="90"/>
        <v>11.828096340765571</v>
      </c>
      <c r="I756" s="2">
        <f t="shared" si="91"/>
        <v>0.73963109497860924</v>
      </c>
    </row>
    <row r="757" spans="1:9">
      <c r="A757" s="2">
        <f t="shared" si="92"/>
        <v>7.5399999999998837</v>
      </c>
      <c r="B757" s="2">
        <f t="shared" si="93"/>
        <v>4</v>
      </c>
      <c r="C757" s="2">
        <f t="shared" si="88"/>
        <v>2.3687608608066677</v>
      </c>
      <c r="D757" s="2">
        <f t="shared" si="89"/>
        <v>-0.71522054653878397</v>
      </c>
      <c r="E757" s="2">
        <f>ROUND(D757/Quantization!$E$35,0)*Quantization!$E$35</f>
        <v>-0.75</v>
      </c>
      <c r="F757" s="2">
        <f t="shared" si="94"/>
        <v>37.699999999999996</v>
      </c>
      <c r="G757" s="2">
        <f t="shared" si="95"/>
        <v>3770</v>
      </c>
      <c r="H757" s="2">
        <f t="shared" si="90"/>
        <v>11.843804304033519</v>
      </c>
      <c r="I757" s="2">
        <f t="shared" si="91"/>
        <v>0.75011106963045837</v>
      </c>
    </row>
    <row r="758" spans="1:9">
      <c r="A758" s="2">
        <f t="shared" si="92"/>
        <v>7.5499999999998835</v>
      </c>
      <c r="B758" s="2">
        <f t="shared" si="93"/>
        <v>0</v>
      </c>
      <c r="C758" s="2">
        <f t="shared" si="88"/>
        <v>2.3719024534602573</v>
      </c>
      <c r="D758" s="2">
        <f t="shared" si="89"/>
        <v>-0.71740817146540026</v>
      </c>
      <c r="E758" s="2">
        <f>ROUND(D758/Quantization!$E$35,0)*Quantization!$E$35</f>
        <v>-0.75</v>
      </c>
      <c r="F758" s="2">
        <f t="shared" si="94"/>
        <v>37.749999999999993</v>
      </c>
      <c r="G758" s="2">
        <f t="shared" si="95"/>
        <v>3775</v>
      </c>
      <c r="H758" s="2">
        <f t="shared" si="90"/>
        <v>11.859512267301467</v>
      </c>
      <c r="I758" s="2">
        <f t="shared" si="91"/>
        <v>0.76040596560002915</v>
      </c>
    </row>
    <row r="759" spans="1:9">
      <c r="A759" s="2">
        <f t="shared" si="92"/>
        <v>7.5599999999998833</v>
      </c>
      <c r="B759" s="2">
        <f t="shared" si="93"/>
        <v>1</v>
      </c>
      <c r="C759" s="2">
        <f t="shared" si="88"/>
        <v>2.3750440461138469</v>
      </c>
      <c r="D759" s="2">
        <f t="shared" si="89"/>
        <v>-0.71958871586299356</v>
      </c>
      <c r="E759" s="2">
        <f>ROUND(D759/Quantization!$E$35,0)*Quantization!$E$35</f>
        <v>-0.75</v>
      </c>
      <c r="F759" s="2">
        <f t="shared" si="94"/>
        <v>37.79999999999999</v>
      </c>
      <c r="G759" s="2">
        <f t="shared" si="95"/>
        <v>3780</v>
      </c>
      <c r="H759" s="2">
        <f t="shared" si="90"/>
        <v>11.875220230569415</v>
      </c>
      <c r="I759" s="2">
        <f t="shared" si="91"/>
        <v>0.77051324277578692</v>
      </c>
    </row>
    <row r="760" spans="1:9">
      <c r="A760" s="2">
        <f t="shared" si="92"/>
        <v>7.569999999999883</v>
      </c>
      <c r="B760" s="2">
        <f t="shared" si="93"/>
        <v>2</v>
      </c>
      <c r="C760" s="2">
        <f t="shared" si="88"/>
        <v>2.3781856387674365</v>
      </c>
      <c r="D760" s="2">
        <f t="shared" si="89"/>
        <v>-0.72176215821047096</v>
      </c>
      <c r="E760" s="2">
        <f>ROUND(D760/Quantization!$E$35,0)*Quantization!$E$35</f>
        <v>-0.75</v>
      </c>
      <c r="F760" s="2">
        <f t="shared" si="94"/>
        <v>37.849999999999987</v>
      </c>
      <c r="G760" s="2">
        <f t="shared" si="95"/>
        <v>3785</v>
      </c>
      <c r="H760" s="2">
        <f t="shared" si="90"/>
        <v>11.890928193837365</v>
      </c>
      <c r="I760" s="2">
        <f t="shared" si="91"/>
        <v>0.78043040733832791</v>
      </c>
    </row>
    <row r="761" spans="1:9">
      <c r="A761" s="2">
        <f t="shared" si="92"/>
        <v>7.5799999999998828</v>
      </c>
      <c r="B761" s="2">
        <f t="shared" si="93"/>
        <v>3</v>
      </c>
      <c r="C761" s="2">
        <f t="shared" si="88"/>
        <v>2.3813272314210265</v>
      </c>
      <c r="D761" s="2">
        <f t="shared" si="89"/>
        <v>-0.72392847705683439</v>
      </c>
      <c r="E761" s="2">
        <f>ROUND(D761/Quantization!$E$35,0)*Quantization!$E$35</f>
        <v>-0.75</v>
      </c>
      <c r="F761" s="2">
        <f t="shared" si="94"/>
        <v>37.899999999999984</v>
      </c>
      <c r="G761" s="2">
        <f t="shared" si="95"/>
        <v>3790</v>
      </c>
      <c r="H761" s="2">
        <f t="shared" si="90"/>
        <v>11.906636157105311</v>
      </c>
      <c r="I761" s="2">
        <f t="shared" si="91"/>
        <v>0.79015501237568697</v>
      </c>
    </row>
    <row r="762" spans="1:9">
      <c r="A762" s="2">
        <f t="shared" si="92"/>
        <v>7.5899999999998826</v>
      </c>
      <c r="B762" s="2">
        <f t="shared" si="93"/>
        <v>4</v>
      </c>
      <c r="C762" s="2">
        <f t="shared" si="88"/>
        <v>2.3844688240746161</v>
      </c>
      <c r="D762" s="2">
        <f t="shared" si="89"/>
        <v>-0.72608765102139061</v>
      </c>
      <c r="E762" s="2">
        <f>ROUND(D762/Quantization!$E$35,0)*Quantization!$E$35</f>
        <v>-0.75</v>
      </c>
      <c r="F762" s="2">
        <f t="shared" si="94"/>
        <v>37.949999999999982</v>
      </c>
      <c r="G762" s="2">
        <f t="shared" si="95"/>
        <v>3795</v>
      </c>
      <c r="H762" s="2">
        <f t="shared" si="90"/>
        <v>11.922344120373261</v>
      </c>
      <c r="I762" s="2">
        <f t="shared" si="91"/>
        <v>0.7996846584870877</v>
      </c>
    </row>
    <row r="763" spans="1:9">
      <c r="A763" s="2">
        <f t="shared" si="92"/>
        <v>7.5999999999998824</v>
      </c>
      <c r="B763" s="2">
        <f t="shared" si="93"/>
        <v>0</v>
      </c>
      <c r="C763" s="2">
        <f t="shared" si="88"/>
        <v>2.3876104167282062</v>
      </c>
      <c r="D763" s="2">
        <f t="shared" si="89"/>
        <v>-0.72823965879396513</v>
      </c>
      <c r="E763" s="2">
        <f>ROUND(D763/Quantization!$E$35,0)*Quantization!$E$35</f>
        <v>-0.75</v>
      </c>
      <c r="F763" s="2">
        <f t="shared" si="94"/>
        <v>37.999999999999979</v>
      </c>
      <c r="G763" s="2">
        <f t="shared" si="95"/>
        <v>3800</v>
      </c>
      <c r="H763" s="2">
        <f t="shared" si="90"/>
        <v>11.938052083641207</v>
      </c>
      <c r="I763" s="2">
        <f t="shared" si="91"/>
        <v>0.80901699437494301</v>
      </c>
    </row>
    <row r="764" spans="1:9">
      <c r="A764" s="2">
        <f t="shared" si="92"/>
        <v>7.6099999999998822</v>
      </c>
      <c r="B764" s="2">
        <f t="shared" si="93"/>
        <v>1</v>
      </c>
      <c r="C764" s="2">
        <f t="shared" si="88"/>
        <v>2.3907520093817958</v>
      </c>
      <c r="D764" s="2">
        <f t="shared" si="89"/>
        <v>-0.73038447913510907</v>
      </c>
      <c r="E764" s="2">
        <f>ROUND(D764/Quantization!$E$35,0)*Quantization!$E$35</f>
        <v>-0.75</v>
      </c>
      <c r="F764" s="2">
        <f t="shared" si="94"/>
        <v>38.049999999999976</v>
      </c>
      <c r="G764" s="2">
        <f t="shared" si="95"/>
        <v>3805</v>
      </c>
      <c r="H764" s="2">
        <f t="shared" si="90"/>
        <v>11.953760046909157</v>
      </c>
      <c r="I764" s="2">
        <f t="shared" si="91"/>
        <v>0.81814971742501952</v>
      </c>
    </row>
    <row r="765" spans="1:9">
      <c r="A765" s="2">
        <f t="shared" si="92"/>
        <v>7.619999999999882</v>
      </c>
      <c r="B765" s="2">
        <f t="shared" si="93"/>
        <v>2</v>
      </c>
      <c r="C765" s="2">
        <f t="shared" si="88"/>
        <v>2.3938936020353854</v>
      </c>
      <c r="D765" s="2">
        <f t="shared" si="89"/>
        <v>-0.73252209087631237</v>
      </c>
      <c r="E765" s="2">
        <f>ROUND(D765/Quantization!$E$35,0)*Quantization!$E$35</f>
        <v>-0.75</v>
      </c>
      <c r="F765" s="2">
        <f t="shared" si="94"/>
        <v>38.099999999999973</v>
      </c>
      <c r="G765" s="2">
        <f t="shared" si="95"/>
        <v>3810</v>
      </c>
      <c r="H765" s="2">
        <f t="shared" si="90"/>
        <v>11.969468010177104</v>
      </c>
      <c r="I765" s="2">
        <f t="shared" si="91"/>
        <v>0.8270805742745575</v>
      </c>
    </row>
    <row r="766" spans="1:9">
      <c r="A766" s="2">
        <f t="shared" si="92"/>
        <v>7.6299999999998818</v>
      </c>
      <c r="B766" s="2">
        <f t="shared" si="93"/>
        <v>3</v>
      </c>
      <c r="C766" s="2">
        <f t="shared" si="88"/>
        <v>2.397035194688975</v>
      </c>
      <c r="D766" s="2">
        <f t="shared" si="89"/>
        <v>-0.73465247292020963</v>
      </c>
      <c r="E766" s="2">
        <f>ROUND(D766/Quantization!$E$35,0)*Quantization!$E$35</f>
        <v>-0.75</v>
      </c>
      <c r="F766" s="2">
        <f t="shared" si="94"/>
        <v>38.14999999999997</v>
      </c>
      <c r="G766" s="2">
        <f t="shared" si="95"/>
        <v>3815</v>
      </c>
      <c r="H766" s="2">
        <f t="shared" si="90"/>
        <v>11.985175973445051</v>
      </c>
      <c r="I766" s="2">
        <f t="shared" si="91"/>
        <v>0.8358073613682645</v>
      </c>
    </row>
    <row r="767" spans="1:9">
      <c r="A767" s="2">
        <f t="shared" si="92"/>
        <v>7.6399999999998816</v>
      </c>
      <c r="B767" s="2">
        <f t="shared" si="93"/>
        <v>4</v>
      </c>
      <c r="C767" s="2">
        <f t="shared" si="88"/>
        <v>2.4001767873425646</v>
      </c>
      <c r="D767" s="2">
        <f t="shared" si="89"/>
        <v>-0.73677560424079047</v>
      </c>
      <c r="E767" s="2">
        <f>ROUND(D767/Quantization!$E$35,0)*Quantization!$E$35</f>
        <v>-0.75</v>
      </c>
      <c r="F767" s="2">
        <f t="shared" si="94"/>
        <v>38.199999999999967</v>
      </c>
      <c r="G767" s="2">
        <f t="shared" si="95"/>
        <v>3820</v>
      </c>
      <c r="H767" s="2">
        <f t="shared" si="90"/>
        <v>12.000883936713</v>
      </c>
      <c r="I767" s="2">
        <f t="shared" si="91"/>
        <v>0.84432792550200986</v>
      </c>
    </row>
    <row r="768" spans="1:9">
      <c r="A768" s="2">
        <f t="shared" si="92"/>
        <v>7.6499999999998813</v>
      </c>
      <c r="B768" s="2">
        <f t="shared" si="93"/>
        <v>0</v>
      </c>
      <c r="C768" s="2">
        <f t="shared" si="88"/>
        <v>2.4033183799961542</v>
      </c>
      <c r="D768" s="2">
        <f t="shared" si="89"/>
        <v>-0.73889146388360583</v>
      </c>
      <c r="E768" s="2">
        <f>ROUND(D768/Quantization!$E$35,0)*Quantization!$E$35</f>
        <v>-0.75</v>
      </c>
      <c r="F768" s="2">
        <f t="shared" si="94"/>
        <v>38.249999999999964</v>
      </c>
      <c r="G768" s="2">
        <f t="shared" si="95"/>
        <v>3825</v>
      </c>
      <c r="H768" s="2">
        <f t="shared" si="90"/>
        <v>12.016591899980947</v>
      </c>
      <c r="I768" s="2">
        <f t="shared" si="91"/>
        <v>0.85264016435408574</v>
      </c>
    </row>
    <row r="769" spans="1:9">
      <c r="A769" s="2">
        <f t="shared" si="92"/>
        <v>7.6599999999998811</v>
      </c>
      <c r="B769" s="2">
        <f t="shared" si="93"/>
        <v>1</v>
      </c>
      <c r="C769" s="2">
        <f t="shared" si="88"/>
        <v>2.4064599726497446</v>
      </c>
      <c r="D769" s="2">
        <f t="shared" si="89"/>
        <v>-0.74100003096597578</v>
      </c>
      <c r="E769" s="2">
        <f>ROUND(D769/Quantization!$E$35,0)*Quantization!$E$35</f>
        <v>-0.75</v>
      </c>
      <c r="F769" s="2">
        <f t="shared" si="94"/>
        <v>38.299999999999962</v>
      </c>
      <c r="G769" s="2">
        <f t="shared" si="95"/>
        <v>3830</v>
      </c>
      <c r="H769" s="2">
        <f t="shared" si="90"/>
        <v>12.032299863248896</v>
      </c>
      <c r="I769" s="2">
        <f t="shared" si="91"/>
        <v>0.86074202700393765</v>
      </c>
    </row>
    <row r="770" spans="1:9">
      <c r="A770" s="2">
        <f t="shared" si="92"/>
        <v>7.6699999999998809</v>
      </c>
      <c r="B770" s="2">
        <f t="shared" si="93"/>
        <v>2</v>
      </c>
      <c r="C770" s="2">
        <f t="shared" si="88"/>
        <v>2.4096015653033342</v>
      </c>
      <c r="D770" s="2">
        <f t="shared" si="89"/>
        <v>-0.74310128467719327</v>
      </c>
      <c r="E770" s="2">
        <f>ROUND(D770/Quantization!$E$35,0)*Quantization!$E$35</f>
        <v>-0.75</v>
      </c>
      <c r="F770" s="2">
        <f t="shared" si="94"/>
        <v>38.349999999999959</v>
      </c>
      <c r="G770" s="2">
        <f t="shared" si="95"/>
        <v>3835</v>
      </c>
      <c r="H770" s="2">
        <f t="shared" si="90"/>
        <v>12.048007826516844</v>
      </c>
      <c r="I770" s="2">
        <f t="shared" si="91"/>
        <v>0.86863151443818498</v>
      </c>
    </row>
    <row r="771" spans="1:9">
      <c r="A771" s="2">
        <f t="shared" si="92"/>
        <v>7.6799999999998807</v>
      </c>
      <c r="B771" s="2">
        <f t="shared" si="93"/>
        <v>3</v>
      </c>
      <c r="C771" s="2">
        <f t="shared" si="88"/>
        <v>2.4127431579569238</v>
      </c>
      <c r="D771" s="2">
        <f t="shared" si="89"/>
        <v>-0.74519520427873309</v>
      </c>
      <c r="E771" s="2">
        <f>ROUND(D771/Quantization!$E$35,0)*Quantization!$E$35</f>
        <v>-0.75</v>
      </c>
      <c r="F771" s="2">
        <f t="shared" si="94"/>
        <v>38.399999999999956</v>
      </c>
      <c r="G771" s="2">
        <f t="shared" si="95"/>
        <v>3840</v>
      </c>
      <c r="H771" s="2">
        <f t="shared" si="90"/>
        <v>12.063715789784792</v>
      </c>
      <c r="I771" s="2">
        <f t="shared" si="91"/>
        <v>0.87630668004385703</v>
      </c>
    </row>
    <row r="772" spans="1:9">
      <c r="A772" s="2">
        <f t="shared" si="92"/>
        <v>7.6899999999998805</v>
      </c>
      <c r="B772" s="2">
        <f t="shared" si="93"/>
        <v>4</v>
      </c>
      <c r="C772" s="2">
        <f t="shared" ref="C772:C835" si="96">A772*$N$4/1000</f>
        <v>2.4158847506105134</v>
      </c>
      <c r="D772" s="2">
        <f t="shared" ref="D772:D835" si="97">0.999*COS(C772)</f>
        <v>-0.74728176910445421</v>
      </c>
      <c r="E772" s="2">
        <f>ROUND(D772/Quantization!$E$35,0)*Quantization!$E$35</f>
        <v>-0.75</v>
      </c>
      <c r="F772" s="2">
        <f t="shared" si="94"/>
        <v>38.449999999999953</v>
      </c>
      <c r="G772" s="2">
        <f t="shared" si="95"/>
        <v>3845</v>
      </c>
      <c r="H772" s="2">
        <f t="shared" ref="H772:H835" si="98">F772*$N$4/1000</f>
        <v>12.07942375305274</v>
      </c>
      <c r="I772" s="2">
        <f t="shared" ref="I772:I835" si="99">COS(H772)</f>
        <v>0.88376563008868658</v>
      </c>
    </row>
    <row r="773" spans="1:9">
      <c r="A773" s="2">
        <f t="shared" ref="A773:A836" si="100">A772+0.01</f>
        <v>7.6999999999998803</v>
      </c>
      <c r="B773" s="2">
        <f t="shared" ref="B773:B836" si="101">MOD(B772+1,$B$1)</f>
        <v>0</v>
      </c>
      <c r="C773" s="2">
        <f t="shared" si="96"/>
        <v>2.419026343264103</v>
      </c>
      <c r="D773" s="2">
        <f t="shared" si="97"/>
        <v>-0.7493609585608042</v>
      </c>
      <c r="E773" s="2">
        <f>ROUND(D773/Quantization!$E$35,0)*Quantization!$E$35</f>
        <v>-0.75</v>
      </c>
      <c r="F773" s="2">
        <f t="shared" ref="F773:F836" si="102">F772+0.01*$N$8</f>
        <v>38.49999999999995</v>
      </c>
      <c r="G773" s="2">
        <f t="shared" ref="G773:G836" si="103">G772+$N$8</f>
        <v>3850</v>
      </c>
      <c r="H773" s="2">
        <f t="shared" si="98"/>
        <v>12.095131716320688</v>
      </c>
      <c r="I773" s="2">
        <f t="shared" si="99"/>
        <v>0.89100652418836079</v>
      </c>
    </row>
    <row r="774" spans="1:9">
      <c r="A774" s="2">
        <f t="shared" si="100"/>
        <v>7.7099999999998801</v>
      </c>
      <c r="B774" s="2">
        <f t="shared" si="101"/>
        <v>1</v>
      </c>
      <c r="C774" s="2">
        <f t="shared" si="96"/>
        <v>2.4221679359176926</v>
      </c>
      <c r="D774" s="2">
        <f t="shared" si="97"/>
        <v>-0.75143275212702232</v>
      </c>
      <c r="E774" s="2">
        <f>ROUND(D774/Quantization!$E$35,0)*Quantization!$E$35</f>
        <v>-0.75</v>
      </c>
      <c r="F774" s="2">
        <f t="shared" si="102"/>
        <v>38.549999999999947</v>
      </c>
      <c r="G774" s="2">
        <f t="shared" si="103"/>
        <v>3855</v>
      </c>
      <c r="H774" s="2">
        <f t="shared" si="98"/>
        <v>12.110839679588636</v>
      </c>
      <c r="I774" s="2">
        <f t="shared" si="99"/>
        <v>0.89802757576060832</v>
      </c>
    </row>
    <row r="775" spans="1:9">
      <c r="A775" s="2">
        <f t="shared" si="100"/>
        <v>7.7199999999998798</v>
      </c>
      <c r="B775" s="2">
        <f t="shared" si="101"/>
        <v>2</v>
      </c>
      <c r="C775" s="2">
        <f t="shared" si="96"/>
        <v>2.4253095285712827</v>
      </c>
      <c r="D775" s="2">
        <f t="shared" si="97"/>
        <v>-0.75349712935534308</v>
      </c>
      <c r="E775" s="2">
        <f>ROUND(D775/Quantization!$E$35,0)*Quantization!$E$35</f>
        <v>-0.75</v>
      </c>
      <c r="F775" s="2">
        <f t="shared" si="102"/>
        <v>38.599999999999945</v>
      </c>
      <c r="G775" s="2">
        <f t="shared" si="103"/>
        <v>3860</v>
      </c>
      <c r="H775" s="2">
        <f t="shared" si="98"/>
        <v>12.126547642856586</v>
      </c>
      <c r="I775" s="2">
        <f t="shared" si="99"/>
        <v>0.9048270524660128</v>
      </c>
    </row>
    <row r="776" spans="1:9">
      <c r="A776" s="2">
        <f t="shared" si="100"/>
        <v>7.7299999999998796</v>
      </c>
      <c r="B776" s="2">
        <f t="shared" si="101"/>
        <v>3</v>
      </c>
      <c r="C776" s="2">
        <f t="shared" si="96"/>
        <v>2.4284511212248723</v>
      </c>
      <c r="D776" s="2">
        <f t="shared" si="97"/>
        <v>-0.75555406987119567</v>
      </c>
      <c r="E776" s="2">
        <f>ROUND(D776/Quantization!$E$35,0)*Quantization!$E$35</f>
        <v>-0.75</v>
      </c>
      <c r="F776" s="2">
        <f t="shared" si="102"/>
        <v>38.649999999999942</v>
      </c>
      <c r="G776" s="2">
        <f t="shared" si="103"/>
        <v>3865</v>
      </c>
      <c r="H776" s="2">
        <f t="shared" si="98"/>
        <v>12.142255606124532</v>
      </c>
      <c r="I776" s="2">
        <f t="shared" si="99"/>
        <v>0.91140327663543763</v>
      </c>
    </row>
    <row r="777" spans="1:9">
      <c r="A777" s="2">
        <f t="shared" si="100"/>
        <v>7.7399999999998794</v>
      </c>
      <c r="B777" s="2">
        <f t="shared" si="101"/>
        <v>4</v>
      </c>
      <c r="C777" s="2">
        <f t="shared" si="96"/>
        <v>2.4315927138784623</v>
      </c>
      <c r="D777" s="2">
        <f t="shared" si="97"/>
        <v>-0.75760355337340868</v>
      </c>
      <c r="E777" s="2">
        <f>ROUND(D777/Quantization!$E$35,0)*Quantization!$E$35</f>
        <v>-0.75</v>
      </c>
      <c r="F777" s="2">
        <f t="shared" si="102"/>
        <v>38.699999999999939</v>
      </c>
      <c r="G777" s="2">
        <f t="shared" si="103"/>
        <v>3870</v>
      </c>
      <c r="H777" s="2">
        <f t="shared" si="98"/>
        <v>12.15796356939248</v>
      </c>
      <c r="I777" s="2">
        <f t="shared" si="99"/>
        <v>0.91775462568397337</v>
      </c>
    </row>
    <row r="778" spans="1:9">
      <c r="A778" s="2">
        <f t="shared" si="100"/>
        <v>7.7499999999998792</v>
      </c>
      <c r="B778" s="2">
        <f t="shared" si="101"/>
        <v>0</v>
      </c>
      <c r="C778" s="2">
        <f t="shared" si="96"/>
        <v>2.4347343065320519</v>
      </c>
      <c r="D778" s="2">
        <f t="shared" si="97"/>
        <v>-0.75964555963440639</v>
      </c>
      <c r="E778" s="2">
        <f>ROUND(D778/Quantization!$E$35,0)*Quantization!$E$35</f>
        <v>-0.75</v>
      </c>
      <c r="F778" s="2">
        <f t="shared" si="102"/>
        <v>38.749999999999936</v>
      </c>
      <c r="G778" s="2">
        <f t="shared" si="103"/>
        <v>3875</v>
      </c>
      <c r="H778" s="2">
        <f t="shared" si="98"/>
        <v>12.173671532660428</v>
      </c>
      <c r="I778" s="2">
        <f t="shared" si="99"/>
        <v>0.92387953251127897</v>
      </c>
    </row>
    <row r="779" spans="1:9">
      <c r="A779" s="2">
        <f t="shared" si="100"/>
        <v>7.759999999999879</v>
      </c>
      <c r="B779" s="2">
        <f t="shared" si="101"/>
        <v>1</v>
      </c>
      <c r="C779" s="2">
        <f t="shared" si="96"/>
        <v>2.4378758991856415</v>
      </c>
      <c r="D779" s="2">
        <f t="shared" si="97"/>
        <v>-0.76168006850041181</v>
      </c>
      <c r="E779" s="2">
        <f>ROUND(D779/Quantization!$E$35,0)*Quantization!$E$35</f>
        <v>-0.75</v>
      </c>
      <c r="F779" s="2">
        <f t="shared" si="102"/>
        <v>38.799999999999933</v>
      </c>
      <c r="G779" s="2">
        <f t="shared" si="103"/>
        <v>3880</v>
      </c>
      <c r="H779" s="2">
        <f t="shared" si="98"/>
        <v>12.189379495928376</v>
      </c>
      <c r="I779" s="2">
        <f t="shared" si="99"/>
        <v>0.92977648588824346</v>
      </c>
    </row>
    <row r="780" spans="1:9">
      <c r="A780" s="2">
        <f t="shared" si="100"/>
        <v>7.7699999999998788</v>
      </c>
      <c r="B780" s="2">
        <f t="shared" si="101"/>
        <v>2</v>
      </c>
      <c r="C780" s="2">
        <f t="shared" si="96"/>
        <v>2.4410174918392311</v>
      </c>
      <c r="D780" s="2">
        <f t="shared" si="97"/>
        <v>-0.76370705989164389</v>
      </c>
      <c r="E780" s="2">
        <f>ROUND(D780/Quantization!$E$35,0)*Quantization!$E$35</f>
        <v>-0.75</v>
      </c>
      <c r="F780" s="2">
        <f t="shared" si="102"/>
        <v>38.84999999999993</v>
      </c>
      <c r="G780" s="2">
        <f t="shared" si="103"/>
        <v>3885</v>
      </c>
      <c r="H780" s="2">
        <f t="shared" si="98"/>
        <v>12.205087459196326</v>
      </c>
      <c r="I780" s="2">
        <f t="shared" si="99"/>
        <v>0.93544403082986005</v>
      </c>
    </row>
    <row r="781" spans="1:9">
      <c r="A781" s="2">
        <f t="shared" si="100"/>
        <v>7.7799999999998786</v>
      </c>
      <c r="B781" s="2">
        <f t="shared" si="101"/>
        <v>3</v>
      </c>
      <c r="C781" s="2">
        <f t="shared" si="96"/>
        <v>2.4441590844928212</v>
      </c>
      <c r="D781" s="2">
        <f t="shared" si="97"/>
        <v>-0.76572651380251611</v>
      </c>
      <c r="E781" s="2">
        <f>ROUND(D781/Quantization!$E$35,0)*Quantization!$E$35</f>
        <v>-0.75</v>
      </c>
      <c r="F781" s="2">
        <f t="shared" si="102"/>
        <v>38.899999999999928</v>
      </c>
      <c r="G781" s="2">
        <f t="shared" si="103"/>
        <v>3890</v>
      </c>
      <c r="H781" s="2">
        <f t="shared" si="98"/>
        <v>12.220795422464272</v>
      </c>
      <c r="I781" s="2">
        <f t="shared" si="99"/>
        <v>0.94088076895421757</v>
      </c>
    </row>
    <row r="782" spans="1:9">
      <c r="A782" s="2">
        <f t="shared" si="100"/>
        <v>7.7899999999998784</v>
      </c>
      <c r="B782" s="2">
        <f t="shared" si="101"/>
        <v>4</v>
      </c>
      <c r="C782" s="2">
        <f t="shared" si="96"/>
        <v>2.4473006771464108</v>
      </c>
      <c r="D782" s="2">
        <f t="shared" si="97"/>
        <v>-0.7677384103018331</v>
      </c>
      <c r="E782" s="2">
        <f>ROUND(D782/Quantization!$E$35,0)*Quantization!$E$35</f>
        <v>-0.75</v>
      </c>
      <c r="F782" s="2">
        <f t="shared" si="102"/>
        <v>38.949999999999925</v>
      </c>
      <c r="G782" s="2">
        <f t="shared" si="103"/>
        <v>3895</v>
      </c>
      <c r="H782" s="2">
        <f t="shared" si="98"/>
        <v>12.236503385732222</v>
      </c>
      <c r="I782" s="2">
        <f t="shared" si="99"/>
        <v>0.94608535882753797</v>
      </c>
    </row>
    <row r="783" spans="1:9">
      <c r="A783" s="2">
        <f t="shared" si="100"/>
        <v>7.7999999999998781</v>
      </c>
      <c r="B783" s="2">
        <f t="shared" si="101"/>
        <v>0</v>
      </c>
      <c r="C783" s="2">
        <f t="shared" si="96"/>
        <v>2.4504422698000003</v>
      </c>
      <c r="D783" s="2">
        <f t="shared" si="97"/>
        <v>-0.76974272953298895</v>
      </c>
      <c r="E783" s="2">
        <f>ROUND(D783/Quantization!$E$35,0)*Quantization!$E$35</f>
        <v>-0.75</v>
      </c>
      <c r="F783" s="2">
        <f t="shared" si="102"/>
        <v>38.999999999999922</v>
      </c>
      <c r="G783" s="2">
        <f t="shared" si="103"/>
        <v>3900</v>
      </c>
      <c r="H783" s="2">
        <f t="shared" si="98"/>
        <v>12.252211349000168</v>
      </c>
      <c r="I783" s="2">
        <f t="shared" si="99"/>
        <v>0.95105651629514576</v>
      </c>
    </row>
    <row r="784" spans="1:9">
      <c r="A784" s="2">
        <f t="shared" si="100"/>
        <v>7.8099999999998779</v>
      </c>
      <c r="B784" s="2">
        <f t="shared" si="101"/>
        <v>1</v>
      </c>
      <c r="C784" s="2">
        <f t="shared" si="96"/>
        <v>2.4535838624535899</v>
      </c>
      <c r="D784" s="2">
        <f t="shared" si="97"/>
        <v>-0.77173945171416203</v>
      </c>
      <c r="E784" s="2">
        <f>ROUND(D784/Quantization!$E$35,0)*Quantization!$E$35</f>
        <v>-0.75</v>
      </c>
      <c r="F784" s="2">
        <f t="shared" si="102"/>
        <v>39.049999999999919</v>
      </c>
      <c r="G784" s="2">
        <f t="shared" si="103"/>
        <v>3905</v>
      </c>
      <c r="H784" s="2">
        <f t="shared" si="98"/>
        <v>12.267919312268118</v>
      </c>
      <c r="I784" s="2">
        <f t="shared" si="99"/>
        <v>0.9557930147983229</v>
      </c>
    </row>
    <row r="785" spans="1:9">
      <c r="A785" s="2">
        <f t="shared" si="100"/>
        <v>7.8199999999998777</v>
      </c>
      <c r="B785" s="2">
        <f t="shared" si="101"/>
        <v>2</v>
      </c>
      <c r="C785" s="2">
        <f t="shared" si="96"/>
        <v>2.45672545510718</v>
      </c>
      <c r="D785" s="2">
        <f t="shared" si="97"/>
        <v>-0.77372855713851096</v>
      </c>
      <c r="E785" s="2">
        <f>ROUND(D785/Quantization!$E$35,0)*Quantization!$E$35</f>
        <v>-0.75</v>
      </c>
      <c r="F785" s="2">
        <f t="shared" si="102"/>
        <v>39.099999999999916</v>
      </c>
      <c r="G785" s="2">
        <f t="shared" si="103"/>
        <v>3910</v>
      </c>
      <c r="H785" s="2">
        <f t="shared" si="98"/>
        <v>12.283627275536066</v>
      </c>
      <c r="I785" s="2">
        <f t="shared" si="99"/>
        <v>0.96029368567693596</v>
      </c>
    </row>
    <row r="786" spans="1:9">
      <c r="A786" s="2">
        <f t="shared" si="100"/>
        <v>7.8299999999998775</v>
      </c>
      <c r="B786" s="2">
        <f t="shared" si="101"/>
        <v>3</v>
      </c>
      <c r="C786" s="2">
        <f t="shared" si="96"/>
        <v>2.4598670477607696</v>
      </c>
      <c r="D786" s="2">
        <f t="shared" si="97"/>
        <v>-0.77571002617436724</v>
      </c>
      <c r="E786" s="2">
        <f>ROUND(D786/Quantization!$E$35,0)*Quantization!$E$35</f>
        <v>-0.75</v>
      </c>
      <c r="F786" s="2">
        <f t="shared" si="102"/>
        <v>39.149999999999913</v>
      </c>
      <c r="G786" s="2">
        <f t="shared" si="103"/>
        <v>3915</v>
      </c>
      <c r="H786" s="2">
        <f t="shared" si="98"/>
        <v>12.299335238804012</v>
      </c>
      <c r="I786" s="2">
        <f t="shared" si="99"/>
        <v>0.96455741845779064</v>
      </c>
    </row>
    <row r="787" spans="1:9">
      <c r="A787" s="2">
        <f t="shared" si="100"/>
        <v>7.8399999999998773</v>
      </c>
      <c r="B787" s="2">
        <f t="shared" si="101"/>
        <v>4</v>
      </c>
      <c r="C787" s="2">
        <f t="shared" si="96"/>
        <v>2.4630086404143596</v>
      </c>
      <c r="D787" s="2">
        <f t="shared" si="97"/>
        <v>-0.77768383926543239</v>
      </c>
      <c r="E787" s="2">
        <f>ROUND(D787/Quantization!$E$35,0)*Quantization!$E$35</f>
        <v>-0.75</v>
      </c>
      <c r="F787" s="2">
        <f t="shared" si="102"/>
        <v>39.19999999999991</v>
      </c>
      <c r="G787" s="2">
        <f t="shared" si="103"/>
        <v>3920</v>
      </c>
      <c r="H787" s="2">
        <f t="shared" si="98"/>
        <v>12.315043202071962</v>
      </c>
      <c r="I787" s="2">
        <f t="shared" si="99"/>
        <v>0.9685831611286243</v>
      </c>
    </row>
    <row r="788" spans="1:9">
      <c r="A788" s="2">
        <f t="shared" si="100"/>
        <v>7.8499999999998771</v>
      </c>
      <c r="B788" s="2">
        <f t="shared" si="101"/>
        <v>0</v>
      </c>
      <c r="C788" s="2">
        <f t="shared" si="96"/>
        <v>2.4661502330679492</v>
      </c>
      <c r="D788" s="2">
        <f t="shared" si="97"/>
        <v>-0.77964997693096738</v>
      </c>
      <c r="E788" s="2">
        <f>ROUND(D788/Quantization!$E$35,0)*Quantization!$E$35</f>
        <v>-0.75</v>
      </c>
      <c r="F788" s="2">
        <f t="shared" si="102"/>
        <v>39.249999999999908</v>
      </c>
      <c r="G788" s="2">
        <f t="shared" si="103"/>
        <v>3925</v>
      </c>
      <c r="H788" s="2">
        <f t="shared" si="98"/>
        <v>12.330751165339908</v>
      </c>
      <c r="I788" s="2">
        <f t="shared" si="99"/>
        <v>0.97236992039766956</v>
      </c>
    </row>
    <row r="789" spans="1:9">
      <c r="A789" s="2">
        <f t="shared" si="100"/>
        <v>7.8599999999998769</v>
      </c>
      <c r="B789" s="2">
        <f t="shared" si="101"/>
        <v>1</v>
      </c>
      <c r="C789" s="2">
        <f t="shared" si="96"/>
        <v>2.4692918257215388</v>
      </c>
      <c r="D789" s="2">
        <f t="shared" si="97"/>
        <v>-0.78160841976598749</v>
      </c>
      <c r="E789" s="2">
        <f>ROUND(D789/Quantization!$E$35,0)*Quantization!$E$35</f>
        <v>-0.75</v>
      </c>
      <c r="F789" s="2">
        <f t="shared" si="102"/>
        <v>39.299999999999905</v>
      </c>
      <c r="G789" s="2">
        <f t="shared" si="103"/>
        <v>3930</v>
      </c>
      <c r="H789" s="2">
        <f t="shared" si="98"/>
        <v>12.346459128607858</v>
      </c>
      <c r="I789" s="2">
        <f t="shared" si="99"/>
        <v>0.975916761938741</v>
      </c>
    </row>
    <row r="790" spans="1:9">
      <c r="A790" s="2">
        <f t="shared" si="100"/>
        <v>7.8699999999998766</v>
      </c>
      <c r="B790" s="2">
        <f t="shared" si="101"/>
        <v>2</v>
      </c>
      <c r="C790" s="2">
        <f t="shared" si="96"/>
        <v>2.4724334183751284</v>
      </c>
      <c r="D790" s="2">
        <f t="shared" si="97"/>
        <v>-0.78355914844145258</v>
      </c>
      <c r="E790" s="2">
        <f>ROUND(D790/Quantization!$E$35,0)*Quantization!$E$35</f>
        <v>-0.75</v>
      </c>
      <c r="F790" s="2">
        <f t="shared" si="102"/>
        <v>39.349999999999902</v>
      </c>
      <c r="G790" s="2">
        <f t="shared" si="103"/>
        <v>3935</v>
      </c>
      <c r="H790" s="2">
        <f t="shared" si="98"/>
        <v>12.362167091875806</v>
      </c>
      <c r="I790" s="2">
        <f t="shared" si="99"/>
        <v>0.97922281062175964</v>
      </c>
    </row>
    <row r="791" spans="1:9">
      <c r="A791" s="2">
        <f t="shared" si="100"/>
        <v>7.8799999999998764</v>
      </c>
      <c r="B791" s="2">
        <f t="shared" si="101"/>
        <v>3</v>
      </c>
      <c r="C791" s="2">
        <f t="shared" si="96"/>
        <v>2.475575011028718</v>
      </c>
      <c r="D791" s="2">
        <f t="shared" si="97"/>
        <v>-0.78550214370445814</v>
      </c>
      <c r="E791" s="2">
        <f>ROUND(D791/Quantization!$E$35,0)*Quantization!$E$35</f>
        <v>-0.75</v>
      </c>
      <c r="F791" s="2">
        <f t="shared" si="102"/>
        <v>39.399999999999899</v>
      </c>
      <c r="G791" s="2">
        <f t="shared" si="103"/>
        <v>3940</v>
      </c>
      <c r="H791" s="2">
        <f t="shared" si="98"/>
        <v>12.377875055143754</v>
      </c>
      <c r="I791" s="2">
        <f t="shared" si="99"/>
        <v>0.98228725072868284</v>
      </c>
    </row>
    <row r="792" spans="1:9">
      <c r="A792" s="2">
        <f t="shared" si="100"/>
        <v>7.8899999999998762</v>
      </c>
      <c r="B792" s="2">
        <f t="shared" si="101"/>
        <v>4</v>
      </c>
      <c r="C792" s="2">
        <f t="shared" si="96"/>
        <v>2.4787166036823076</v>
      </c>
      <c r="D792" s="2">
        <f t="shared" si="97"/>
        <v>-0.78743738637842542</v>
      </c>
      <c r="E792" s="2">
        <f>ROUND(D792/Quantization!$E$35,0)*Quantization!$E$35</f>
        <v>-0.75</v>
      </c>
      <c r="F792" s="2">
        <f t="shared" si="102"/>
        <v>39.449999999999896</v>
      </c>
      <c r="G792" s="2">
        <f t="shared" si="103"/>
        <v>3945</v>
      </c>
      <c r="H792" s="2">
        <f t="shared" si="98"/>
        <v>12.393583018411702</v>
      </c>
      <c r="I792" s="2">
        <f t="shared" si="99"/>
        <v>0.98510932615476832</v>
      </c>
    </row>
    <row r="793" spans="1:9">
      <c r="A793" s="2">
        <f t="shared" si="100"/>
        <v>7.899999999999876</v>
      </c>
      <c r="B793" s="2">
        <f t="shared" si="101"/>
        <v>0</v>
      </c>
      <c r="C793" s="2">
        <f t="shared" si="96"/>
        <v>2.4818581963358981</v>
      </c>
      <c r="D793" s="2">
        <f t="shared" si="97"/>
        <v>-0.78936485736329109</v>
      </c>
      <c r="E793" s="2">
        <f>ROUND(D793/Quantization!$E$35,0)*Quantization!$E$35</f>
        <v>-0.75</v>
      </c>
      <c r="F793" s="2">
        <f t="shared" si="102"/>
        <v>39.499999999999893</v>
      </c>
      <c r="G793" s="2">
        <f t="shared" si="103"/>
        <v>3950</v>
      </c>
      <c r="H793" s="2">
        <f t="shared" si="98"/>
        <v>12.40929098167965</v>
      </c>
      <c r="I793" s="2">
        <f t="shared" si="99"/>
        <v>0.98768834059513255</v>
      </c>
    </row>
    <row r="794" spans="1:9">
      <c r="A794" s="2">
        <f t="shared" si="100"/>
        <v>7.9099999999998758</v>
      </c>
      <c r="B794" s="2">
        <f t="shared" si="101"/>
        <v>1</v>
      </c>
      <c r="C794" s="2">
        <f t="shared" si="96"/>
        <v>2.4849997889894877</v>
      </c>
      <c r="D794" s="2">
        <f t="shared" si="97"/>
        <v>-0.7912845376356934</v>
      </c>
      <c r="E794" s="2">
        <f>ROUND(D794/Quantization!$E$35,0)*Quantization!$E$35</f>
        <v>-0.75</v>
      </c>
      <c r="F794" s="2">
        <f t="shared" si="102"/>
        <v>39.549999999999891</v>
      </c>
      <c r="G794" s="2">
        <f t="shared" si="103"/>
        <v>3955</v>
      </c>
      <c r="H794" s="2">
        <f t="shared" si="98"/>
        <v>12.424998944947598</v>
      </c>
      <c r="I794" s="2">
        <f t="shared" si="99"/>
        <v>0.99002365771655276</v>
      </c>
    </row>
    <row r="795" spans="1:9">
      <c r="A795" s="2">
        <f t="shared" si="100"/>
        <v>7.9199999999998756</v>
      </c>
      <c r="B795" s="2">
        <f t="shared" si="101"/>
        <v>2</v>
      </c>
      <c r="C795" s="2">
        <f t="shared" si="96"/>
        <v>2.4881413816430773</v>
      </c>
      <c r="D795" s="2">
        <f t="shared" si="97"/>
        <v>-0.79319640824916382</v>
      </c>
      <c r="E795" s="2">
        <f>ROUND(D795/Quantization!$E$35,0)*Quantization!$E$35</f>
        <v>-0.75</v>
      </c>
      <c r="F795" s="2">
        <f t="shared" si="102"/>
        <v>39.599999999999888</v>
      </c>
      <c r="G795" s="2">
        <f t="shared" si="103"/>
        <v>3960</v>
      </c>
      <c r="H795" s="2">
        <f t="shared" si="98"/>
        <v>12.440706908215546</v>
      </c>
      <c r="I795" s="2">
        <f t="shared" si="99"/>
        <v>0.99211470131447344</v>
      </c>
    </row>
    <row r="796" spans="1:9">
      <c r="A796" s="2">
        <f t="shared" si="100"/>
        <v>7.9299999999998754</v>
      </c>
      <c r="B796" s="2">
        <f t="shared" si="101"/>
        <v>3</v>
      </c>
      <c r="C796" s="2">
        <f t="shared" si="96"/>
        <v>2.4912829742966669</v>
      </c>
      <c r="D796" s="2">
        <f t="shared" si="97"/>
        <v>-0.7951004503343112</v>
      </c>
      <c r="E796" s="2">
        <f>ROUND(D796/Quantization!$E$35,0)*Quantization!$E$35</f>
        <v>-0.75</v>
      </c>
      <c r="F796" s="2">
        <f t="shared" si="102"/>
        <v>39.649999999999885</v>
      </c>
      <c r="G796" s="2">
        <f t="shared" si="103"/>
        <v>3965</v>
      </c>
      <c r="H796" s="2">
        <f t="shared" si="98"/>
        <v>12.456414871483494</v>
      </c>
      <c r="I796" s="2">
        <f t="shared" si="99"/>
        <v>0.99396095545517571</v>
      </c>
    </row>
    <row r="797" spans="1:9">
      <c r="A797" s="2">
        <f t="shared" si="100"/>
        <v>7.9399999999998752</v>
      </c>
      <c r="B797" s="2">
        <f t="shared" si="101"/>
        <v>4</v>
      </c>
      <c r="C797" s="2">
        <f t="shared" si="96"/>
        <v>2.4944245669502565</v>
      </c>
      <c r="D797" s="2">
        <f t="shared" si="97"/>
        <v>-0.79699664509900869</v>
      </c>
      <c r="E797" s="2">
        <f>ROUND(D797/Quantization!$E$35,0)*Quantization!$E$35</f>
        <v>-0.75</v>
      </c>
      <c r="F797" s="2">
        <f t="shared" si="102"/>
        <v>39.699999999999882</v>
      </c>
      <c r="G797" s="2">
        <f t="shared" si="103"/>
        <v>3970</v>
      </c>
      <c r="H797" s="2">
        <f t="shared" si="98"/>
        <v>12.472122834751442</v>
      </c>
      <c r="I797" s="2">
        <f t="shared" si="99"/>
        <v>0.99556196460307655</v>
      </c>
    </row>
    <row r="798" spans="1:9">
      <c r="A798" s="2">
        <f t="shared" si="100"/>
        <v>7.9499999999998749</v>
      </c>
      <c r="B798" s="2">
        <f t="shared" si="101"/>
        <v>0</v>
      </c>
      <c r="C798" s="2">
        <f t="shared" si="96"/>
        <v>2.4975661596038461</v>
      </c>
      <c r="D798" s="2">
        <f t="shared" si="97"/>
        <v>-0.7988849738285797</v>
      </c>
      <c r="E798" s="2">
        <f>ROUND(D798/Quantization!$E$35,0)*Quantization!$E$35</f>
        <v>-0.75</v>
      </c>
      <c r="F798" s="2">
        <f t="shared" si="102"/>
        <v>39.749999999999879</v>
      </c>
      <c r="G798" s="2">
        <f t="shared" si="103"/>
        <v>3975</v>
      </c>
      <c r="H798" s="2">
        <f t="shared" si="98"/>
        <v>12.48783079801939</v>
      </c>
      <c r="I798" s="2">
        <f t="shared" si="99"/>
        <v>0.99691733373312497</v>
      </c>
    </row>
    <row r="799" spans="1:9">
      <c r="A799" s="2">
        <f t="shared" si="100"/>
        <v>7.9599999999998747</v>
      </c>
      <c r="B799" s="2">
        <f t="shared" si="101"/>
        <v>1</v>
      </c>
      <c r="C799" s="2">
        <f t="shared" si="96"/>
        <v>2.5007077522574361</v>
      </c>
      <c r="D799" s="2">
        <f t="shared" si="97"/>
        <v>-0.80076541788598221</v>
      </c>
      <c r="E799" s="2">
        <f>ROUND(D799/Quantization!$E$35,0)*Quantization!$E$35</f>
        <v>-0.75</v>
      </c>
      <c r="F799" s="2">
        <f t="shared" si="102"/>
        <v>39.799999999999876</v>
      </c>
      <c r="G799" s="2">
        <f t="shared" si="103"/>
        <v>3980</v>
      </c>
      <c r="H799" s="2">
        <f t="shared" si="98"/>
        <v>12.503538761287338</v>
      </c>
      <c r="I799" s="2">
        <f t="shared" si="99"/>
        <v>0.99802672842826912</v>
      </c>
    </row>
    <row r="800" spans="1:9">
      <c r="A800" s="2">
        <f t="shared" si="100"/>
        <v>7.9699999999998745</v>
      </c>
      <c r="B800" s="2">
        <f t="shared" si="101"/>
        <v>2</v>
      </c>
      <c r="C800" s="2">
        <f t="shared" si="96"/>
        <v>2.5038493449110257</v>
      </c>
      <c r="D800" s="2">
        <f t="shared" si="97"/>
        <v>-0.80263795871199195</v>
      </c>
      <c r="E800" s="2">
        <f>ROUND(D800/Quantization!$E$35,0)*Quantization!$E$35</f>
        <v>-0.75</v>
      </c>
      <c r="F800" s="2">
        <f t="shared" si="102"/>
        <v>39.849999999999874</v>
      </c>
      <c r="G800" s="2">
        <f t="shared" si="103"/>
        <v>3985</v>
      </c>
      <c r="H800" s="2">
        <f t="shared" si="98"/>
        <v>12.519246724555288</v>
      </c>
      <c r="I800" s="2">
        <f t="shared" si="99"/>
        <v>0.99888987496196813</v>
      </c>
    </row>
    <row r="801" spans="1:9">
      <c r="A801" s="2">
        <f t="shared" si="100"/>
        <v>7.9799999999998743</v>
      </c>
      <c r="B801" s="2">
        <f t="shared" si="101"/>
        <v>3</v>
      </c>
      <c r="C801" s="2">
        <f t="shared" si="96"/>
        <v>2.5069909375646158</v>
      </c>
      <c r="D801" s="2">
        <f t="shared" si="97"/>
        <v>-0.80450257782538759</v>
      </c>
      <c r="E801" s="2">
        <f>ROUND(D801/Quantization!$E$35,0)*Quantization!$E$35</f>
        <v>-0.75</v>
      </c>
      <c r="F801" s="2">
        <f t="shared" si="102"/>
        <v>39.899999999999871</v>
      </c>
      <c r="G801" s="2">
        <f t="shared" si="103"/>
        <v>3990</v>
      </c>
      <c r="H801" s="2">
        <f t="shared" si="98"/>
        <v>12.534954687823234</v>
      </c>
      <c r="I801" s="2">
        <f t="shared" si="99"/>
        <v>0.99950656036573027</v>
      </c>
    </row>
    <row r="802" spans="1:9">
      <c r="A802" s="2">
        <f t="shared" si="100"/>
        <v>7.9899999999998741</v>
      </c>
      <c r="B802" s="2">
        <f t="shared" si="101"/>
        <v>4</v>
      </c>
      <c r="C802" s="2">
        <f t="shared" si="96"/>
        <v>2.5101325302182054</v>
      </c>
      <c r="D802" s="2">
        <f t="shared" si="97"/>
        <v>-0.80635925682313059</v>
      </c>
      <c r="E802" s="2">
        <f>ROUND(D802/Quantization!$E$35,0)*Quantization!$E$35</f>
        <v>-0.75</v>
      </c>
      <c r="F802" s="2">
        <f t="shared" si="102"/>
        <v>39.949999999999868</v>
      </c>
      <c r="G802" s="2">
        <f t="shared" si="103"/>
        <v>3995</v>
      </c>
      <c r="H802" s="2">
        <f t="shared" si="98"/>
        <v>12.550662651091184</v>
      </c>
      <c r="I802" s="2">
        <f t="shared" si="99"/>
        <v>0.99987663248165992</v>
      </c>
    </row>
    <row r="803" spans="1:9">
      <c r="A803" s="2">
        <f t="shared" si="100"/>
        <v>7.9999999999998739</v>
      </c>
      <c r="B803" s="2">
        <f t="shared" si="101"/>
        <v>0</v>
      </c>
      <c r="C803" s="2">
        <f t="shared" si="96"/>
        <v>2.513274122871795</v>
      </c>
      <c r="D803" s="2">
        <f t="shared" si="97"/>
        <v>-0.80820797738054917</v>
      </c>
      <c r="E803" s="2">
        <f>ROUND(D803/Quantization!$E$35,0)*Quantization!$E$35</f>
        <v>-0.75</v>
      </c>
      <c r="F803" s="2">
        <f t="shared" si="102"/>
        <v>39.999999999999865</v>
      </c>
      <c r="G803" s="2">
        <f t="shared" si="103"/>
        <v>4000</v>
      </c>
      <c r="H803" s="2">
        <f t="shared" si="98"/>
        <v>12.56637061435913</v>
      </c>
      <c r="I803" s="2">
        <f t="shared" si="99"/>
        <v>1</v>
      </c>
    </row>
    <row r="804" spans="1:9">
      <c r="A804" s="2">
        <f t="shared" si="100"/>
        <v>8.0099999999998737</v>
      </c>
      <c r="B804" s="2">
        <f t="shared" si="101"/>
        <v>1</v>
      </c>
      <c r="C804" s="2">
        <f t="shared" si="96"/>
        <v>2.5164157155253846</v>
      </c>
      <c r="D804" s="2">
        <f t="shared" si="97"/>
        <v>-0.81004872125151783</v>
      </c>
      <c r="E804" s="2">
        <f>ROUND(D804/Quantization!$E$35,0)*Quantization!$E$35</f>
        <v>-0.75</v>
      </c>
      <c r="F804" s="2">
        <f t="shared" si="102"/>
        <v>40.049999999999862</v>
      </c>
      <c r="G804" s="2">
        <f t="shared" si="103"/>
        <v>4005</v>
      </c>
      <c r="H804" s="2">
        <f t="shared" si="98"/>
        <v>12.582078577627078</v>
      </c>
      <c r="I804" s="2">
        <f t="shared" si="99"/>
        <v>0.99987663248166125</v>
      </c>
    </row>
    <row r="805" spans="1:9">
      <c r="A805" s="2">
        <f t="shared" si="100"/>
        <v>8.0199999999998735</v>
      </c>
      <c r="B805" s="2">
        <f t="shared" si="101"/>
        <v>2</v>
      </c>
      <c r="C805" s="2">
        <f t="shared" si="96"/>
        <v>2.5195573081789742</v>
      </c>
      <c r="D805" s="2">
        <f t="shared" si="97"/>
        <v>-0.81188147026863755</v>
      </c>
      <c r="E805" s="2">
        <f>ROUND(D805/Quantization!$E$35,0)*Quantization!$E$35</f>
        <v>-0.75</v>
      </c>
      <c r="F805" s="2">
        <f t="shared" si="102"/>
        <v>40.099999999999859</v>
      </c>
      <c r="G805" s="2">
        <f t="shared" si="103"/>
        <v>4010</v>
      </c>
      <c r="H805" s="2">
        <f t="shared" si="98"/>
        <v>12.597786540895028</v>
      </c>
      <c r="I805" s="2">
        <f t="shared" si="99"/>
        <v>0.99950656036573293</v>
      </c>
    </row>
    <row r="806" spans="1:9">
      <c r="A806" s="2">
        <f t="shared" si="100"/>
        <v>8.0299999999998732</v>
      </c>
      <c r="B806" s="2">
        <f t="shared" si="101"/>
        <v>3</v>
      </c>
      <c r="C806" s="2">
        <f t="shared" si="96"/>
        <v>2.5226989008325642</v>
      </c>
      <c r="D806" s="2">
        <f t="shared" si="97"/>
        <v>-0.81370620634341584</v>
      </c>
      <c r="E806" s="2">
        <f>ROUND(D806/Quantization!$E$35,0)*Quantization!$E$35</f>
        <v>-0.75</v>
      </c>
      <c r="F806" s="2">
        <f t="shared" si="102"/>
        <v>40.149999999999856</v>
      </c>
      <c r="G806" s="2">
        <f t="shared" si="103"/>
        <v>4015</v>
      </c>
      <c r="H806" s="2">
        <f t="shared" si="98"/>
        <v>12.613494504162974</v>
      </c>
      <c r="I806" s="2">
        <f t="shared" si="99"/>
        <v>0.99888987496197212</v>
      </c>
    </row>
    <row r="807" spans="1:9">
      <c r="A807" s="2">
        <f t="shared" si="100"/>
        <v>8.039999999999873</v>
      </c>
      <c r="B807" s="2">
        <f t="shared" si="101"/>
        <v>4</v>
      </c>
      <c r="C807" s="2">
        <f t="shared" si="96"/>
        <v>2.5258404934861538</v>
      </c>
      <c r="D807" s="2">
        <f t="shared" si="97"/>
        <v>-0.81552291146644373</v>
      </c>
      <c r="E807" s="2">
        <f>ROUND(D807/Quantization!$E$35,0)*Quantization!$E$35</f>
        <v>-0.75</v>
      </c>
      <c r="F807" s="2">
        <f t="shared" si="102"/>
        <v>40.199999999999854</v>
      </c>
      <c r="G807" s="2">
        <f t="shared" si="103"/>
        <v>4020</v>
      </c>
      <c r="H807" s="2">
        <f t="shared" si="98"/>
        <v>12.629202467430924</v>
      </c>
      <c r="I807" s="2">
        <f t="shared" si="99"/>
        <v>0.99802672842827445</v>
      </c>
    </row>
    <row r="808" spans="1:9">
      <c r="A808" s="2">
        <f t="shared" si="100"/>
        <v>8.0499999999998728</v>
      </c>
      <c r="B808" s="2">
        <f t="shared" si="101"/>
        <v>0</v>
      </c>
      <c r="C808" s="2">
        <f t="shared" si="96"/>
        <v>2.5289820861397438</v>
      </c>
      <c r="D808" s="2">
        <f t="shared" si="97"/>
        <v>-0.81733156770757565</v>
      </c>
      <c r="E808" s="2">
        <f>ROUND(D808/Quantization!$E$35,0)*Quantization!$E$35</f>
        <v>-0.75</v>
      </c>
      <c r="F808" s="2">
        <f t="shared" si="102"/>
        <v>40.249999999999851</v>
      </c>
      <c r="G808" s="2">
        <f t="shared" si="103"/>
        <v>4025</v>
      </c>
      <c r="H808" s="2">
        <f t="shared" si="98"/>
        <v>12.64491043069887</v>
      </c>
      <c r="I808" s="2">
        <f t="shared" si="99"/>
        <v>0.99691733373313174</v>
      </c>
    </row>
    <row r="809" spans="1:9">
      <c r="A809" s="2">
        <f t="shared" si="100"/>
        <v>8.0599999999998726</v>
      </c>
      <c r="B809" s="2">
        <f t="shared" si="101"/>
        <v>1</v>
      </c>
      <c r="C809" s="2">
        <f t="shared" si="96"/>
        <v>2.5321236787933334</v>
      </c>
      <c r="D809" s="2">
        <f t="shared" si="97"/>
        <v>-0.81913215721610411</v>
      </c>
      <c r="E809" s="2">
        <f>ROUND(D809/Quantization!$E$35,0)*Quantization!$E$35</f>
        <v>-0.75</v>
      </c>
      <c r="F809" s="2">
        <f t="shared" si="102"/>
        <v>40.299999999999848</v>
      </c>
      <c r="G809" s="2">
        <f t="shared" si="103"/>
        <v>4030</v>
      </c>
      <c r="H809" s="2">
        <f t="shared" si="98"/>
        <v>12.66061839396682</v>
      </c>
      <c r="I809" s="2">
        <f t="shared" si="99"/>
        <v>0.99556196460308444</v>
      </c>
    </row>
    <row r="810" spans="1:9">
      <c r="A810" s="2">
        <f t="shared" si="100"/>
        <v>8.0699999999998724</v>
      </c>
      <c r="B810" s="2">
        <f t="shared" si="101"/>
        <v>2</v>
      </c>
      <c r="C810" s="2">
        <f t="shared" si="96"/>
        <v>2.535265271446923</v>
      </c>
      <c r="D810" s="2">
        <f t="shared" si="97"/>
        <v>-0.82092466222093785</v>
      </c>
      <c r="E810" s="2">
        <f>ROUND(D810/Quantization!$E$35,0)*Quantization!$E$35</f>
        <v>-0.75</v>
      </c>
      <c r="F810" s="2">
        <f t="shared" si="102"/>
        <v>40.349999999999845</v>
      </c>
      <c r="G810" s="2">
        <f t="shared" si="103"/>
        <v>4035</v>
      </c>
      <c r="H810" s="2">
        <f t="shared" si="98"/>
        <v>12.676326357234768</v>
      </c>
      <c r="I810" s="2">
        <f t="shared" si="99"/>
        <v>0.99396095545518492</v>
      </c>
    </row>
    <row r="811" spans="1:9">
      <c r="A811" s="2">
        <f t="shared" si="100"/>
        <v>8.0799999999998722</v>
      </c>
      <c r="B811" s="2">
        <f t="shared" si="101"/>
        <v>3</v>
      </c>
      <c r="C811" s="2">
        <f t="shared" si="96"/>
        <v>2.5384068641005126</v>
      </c>
      <c r="D811" s="2">
        <f t="shared" si="97"/>
        <v>-0.82270906503077623</v>
      </c>
      <c r="E811" s="2">
        <f>ROUND(D811/Quantization!$E$35,0)*Quantization!$E$35</f>
        <v>-0.75</v>
      </c>
      <c r="F811" s="2">
        <f t="shared" si="102"/>
        <v>40.399999999999842</v>
      </c>
      <c r="G811" s="2">
        <f t="shared" si="103"/>
        <v>4040</v>
      </c>
      <c r="H811" s="2">
        <f t="shared" si="98"/>
        <v>12.692034320502716</v>
      </c>
      <c r="I811" s="2">
        <f t="shared" si="99"/>
        <v>0.99211470131448398</v>
      </c>
    </row>
    <row r="812" spans="1:9">
      <c r="A812" s="2">
        <f t="shared" si="100"/>
        <v>8.089999999999872</v>
      </c>
      <c r="B812" s="2">
        <f t="shared" si="101"/>
        <v>4</v>
      </c>
      <c r="C812" s="2">
        <f t="shared" si="96"/>
        <v>2.5415484567541027</v>
      </c>
      <c r="D812" s="2">
        <f t="shared" si="97"/>
        <v>-0.82448534803428397</v>
      </c>
      <c r="E812" s="2">
        <f>ROUND(D812/Quantization!$E$35,0)*Quantization!$E$35</f>
        <v>-0.75</v>
      </c>
      <c r="F812" s="2">
        <f t="shared" si="102"/>
        <v>40.449999999999839</v>
      </c>
      <c r="G812" s="2">
        <f t="shared" si="103"/>
        <v>4045</v>
      </c>
      <c r="H812" s="2">
        <f t="shared" si="98"/>
        <v>12.707742283770664</v>
      </c>
      <c r="I812" s="2">
        <f t="shared" si="99"/>
        <v>0.99002365771656464</v>
      </c>
    </row>
    <row r="813" spans="1:9">
      <c r="A813" s="2">
        <f t="shared" si="100"/>
        <v>8.0999999999998717</v>
      </c>
      <c r="B813" s="2">
        <f t="shared" si="101"/>
        <v>0</v>
      </c>
      <c r="C813" s="2">
        <f t="shared" si="96"/>
        <v>2.5446900494076923</v>
      </c>
      <c r="D813" s="2">
        <f t="shared" si="97"/>
        <v>-0.82625349370026469</v>
      </c>
      <c r="E813" s="2">
        <f>ROUND(D813/Quantization!$E$35,0)*Quantization!$E$35</f>
        <v>-0.75</v>
      </c>
      <c r="F813" s="2">
        <f t="shared" si="102"/>
        <v>40.499999999999837</v>
      </c>
      <c r="G813" s="2">
        <f t="shared" si="103"/>
        <v>4050</v>
      </c>
      <c r="H813" s="2">
        <f t="shared" si="98"/>
        <v>12.72345024703861</v>
      </c>
      <c r="I813" s="2">
        <f t="shared" si="99"/>
        <v>0.98768834059514599</v>
      </c>
    </row>
    <row r="814" spans="1:9">
      <c r="A814" s="2">
        <f t="shared" si="100"/>
        <v>8.1099999999998715</v>
      </c>
      <c r="B814" s="2">
        <f t="shared" si="101"/>
        <v>1</v>
      </c>
      <c r="C814" s="2">
        <f t="shared" si="96"/>
        <v>2.5478316420612819</v>
      </c>
      <c r="D814" s="2">
        <f t="shared" si="97"/>
        <v>-0.82801348457783452</v>
      </c>
      <c r="E814" s="2">
        <f>ROUND(D814/Quantization!$E$35,0)*Quantization!$E$35</f>
        <v>-0.75</v>
      </c>
      <c r="F814" s="2">
        <f t="shared" si="102"/>
        <v>40.549999999999834</v>
      </c>
      <c r="G814" s="2">
        <f t="shared" si="103"/>
        <v>4055</v>
      </c>
      <c r="H814" s="2">
        <f t="shared" si="98"/>
        <v>12.739158210306559</v>
      </c>
      <c r="I814" s="2">
        <f t="shared" si="99"/>
        <v>0.98510932615478286</v>
      </c>
    </row>
    <row r="815" spans="1:9">
      <c r="A815" s="2">
        <f t="shared" si="100"/>
        <v>8.1199999999998713</v>
      </c>
      <c r="B815" s="2">
        <f t="shared" si="101"/>
        <v>2</v>
      </c>
      <c r="C815" s="2">
        <f t="shared" si="96"/>
        <v>2.5509732347148715</v>
      </c>
      <c r="D815" s="2">
        <f t="shared" si="97"/>
        <v>-0.82976530329659426</v>
      </c>
      <c r="E815" s="2">
        <f>ROUND(D815/Quantization!$E$35,0)*Quantization!$E$35</f>
        <v>-0.75</v>
      </c>
      <c r="F815" s="2">
        <f t="shared" si="102"/>
        <v>40.599999999999831</v>
      </c>
      <c r="G815" s="2">
        <f t="shared" si="103"/>
        <v>4060</v>
      </c>
      <c r="H815" s="2">
        <f t="shared" si="98"/>
        <v>12.754866173574507</v>
      </c>
      <c r="I815" s="2">
        <f t="shared" si="99"/>
        <v>0.9822872507286986</v>
      </c>
    </row>
    <row r="816" spans="1:9">
      <c r="A816" s="2">
        <f t="shared" si="100"/>
        <v>8.1299999999998711</v>
      </c>
      <c r="B816" s="2">
        <f t="shared" si="101"/>
        <v>3</v>
      </c>
      <c r="C816" s="2">
        <f t="shared" si="96"/>
        <v>2.5541148273684615</v>
      </c>
      <c r="D816" s="2">
        <f t="shared" si="97"/>
        <v>-0.83150893256680036</v>
      </c>
      <c r="E816" s="2">
        <f>ROUND(D816/Quantization!$E$35,0)*Quantization!$E$35</f>
        <v>-0.75</v>
      </c>
      <c r="F816" s="2">
        <f t="shared" si="102"/>
        <v>40.649999999999828</v>
      </c>
      <c r="G816" s="2">
        <f t="shared" si="103"/>
        <v>4065</v>
      </c>
      <c r="H816" s="2">
        <f t="shared" si="98"/>
        <v>12.770574136842455</v>
      </c>
      <c r="I816" s="2">
        <f t="shared" si="99"/>
        <v>0.97922281062177674</v>
      </c>
    </row>
    <row r="817" spans="1:9">
      <c r="A817" s="2">
        <f t="shared" si="100"/>
        <v>8.1399999999998709</v>
      </c>
      <c r="B817" s="2">
        <f t="shared" si="101"/>
        <v>4</v>
      </c>
      <c r="C817" s="2">
        <f t="shared" si="96"/>
        <v>2.5572564200220511</v>
      </c>
      <c r="D817" s="2">
        <f t="shared" si="97"/>
        <v>-0.83324435517953566</v>
      </c>
      <c r="E817" s="2">
        <f>ROUND(D817/Quantization!$E$35,0)*Quantization!$E$35</f>
        <v>-0.75</v>
      </c>
      <c r="F817" s="2">
        <f t="shared" si="102"/>
        <v>40.699999999999825</v>
      </c>
      <c r="G817" s="2">
        <f t="shared" si="103"/>
        <v>4070</v>
      </c>
      <c r="H817" s="2">
        <f t="shared" si="98"/>
        <v>12.786282100110403</v>
      </c>
      <c r="I817" s="2">
        <f t="shared" si="99"/>
        <v>0.97591676193875943</v>
      </c>
    </row>
    <row r="818" spans="1:9">
      <c r="A818" s="2">
        <f t="shared" si="100"/>
        <v>8.1499999999998707</v>
      </c>
      <c r="B818" s="2">
        <f t="shared" si="101"/>
        <v>0</v>
      </c>
      <c r="C818" s="2">
        <f t="shared" si="96"/>
        <v>2.5603980126756412</v>
      </c>
      <c r="D818" s="2">
        <f t="shared" si="97"/>
        <v>-0.83497155400687983</v>
      </c>
      <c r="E818" s="2">
        <f>ROUND(D818/Quantization!$E$35,0)*Quantization!$E$35</f>
        <v>-0.75</v>
      </c>
      <c r="F818" s="2">
        <f t="shared" si="102"/>
        <v>40.749999999999822</v>
      </c>
      <c r="G818" s="2">
        <f t="shared" si="103"/>
        <v>4075</v>
      </c>
      <c r="H818" s="2">
        <f t="shared" si="98"/>
        <v>12.801990063378351</v>
      </c>
      <c r="I818" s="2">
        <f t="shared" si="99"/>
        <v>0.97236992039768966</v>
      </c>
    </row>
    <row r="819" spans="1:9">
      <c r="A819" s="2">
        <f t="shared" si="100"/>
        <v>8.1599999999998705</v>
      </c>
      <c r="B819" s="2">
        <f t="shared" si="101"/>
        <v>1</v>
      </c>
      <c r="C819" s="2">
        <f t="shared" si="96"/>
        <v>2.5635396053292308</v>
      </c>
      <c r="D819" s="2">
        <f t="shared" si="97"/>
        <v>-0.83669051200207745</v>
      </c>
      <c r="E819" s="2">
        <f>ROUND(D819/Quantization!$E$35,0)*Quantization!$E$35</f>
        <v>-0.75</v>
      </c>
      <c r="F819" s="2">
        <f t="shared" si="102"/>
        <v>40.79999999999982</v>
      </c>
      <c r="G819" s="2">
        <f t="shared" si="103"/>
        <v>4080</v>
      </c>
      <c r="H819" s="2">
        <f t="shared" si="98"/>
        <v>12.817698026646299</v>
      </c>
      <c r="I819" s="2">
        <f t="shared" si="99"/>
        <v>0.96858316112864529</v>
      </c>
    </row>
    <row r="820" spans="1:9">
      <c r="A820" s="2">
        <f t="shared" si="100"/>
        <v>8.1699999999998703</v>
      </c>
      <c r="B820" s="2">
        <f t="shared" si="101"/>
        <v>2</v>
      </c>
      <c r="C820" s="2">
        <f t="shared" si="96"/>
        <v>2.5666811979828204</v>
      </c>
      <c r="D820" s="2">
        <f t="shared" si="97"/>
        <v>-0.8384012121997072</v>
      </c>
      <c r="E820" s="2">
        <f>ROUND(D820/Quantization!$E$35,0)*Quantization!$E$35</f>
        <v>-0.75</v>
      </c>
      <c r="F820" s="2">
        <f t="shared" si="102"/>
        <v>40.849999999999817</v>
      </c>
      <c r="G820" s="2">
        <f t="shared" si="103"/>
        <v>4085</v>
      </c>
      <c r="H820" s="2">
        <f t="shared" si="98"/>
        <v>12.833405989914249</v>
      </c>
      <c r="I820" s="2">
        <f t="shared" si="99"/>
        <v>0.96455741845781295</v>
      </c>
    </row>
    <row r="821" spans="1:9">
      <c r="A821" s="2">
        <f t="shared" si="100"/>
        <v>8.17999999999987</v>
      </c>
      <c r="B821" s="2">
        <f t="shared" si="101"/>
        <v>3</v>
      </c>
      <c r="C821" s="2">
        <f t="shared" si="96"/>
        <v>2.5698227906364099</v>
      </c>
      <c r="D821" s="2">
        <f t="shared" si="97"/>
        <v>-0.84010363771584884</v>
      </c>
      <c r="E821" s="2">
        <f>ROUND(D821/Quantization!$E$35,0)*Quantization!$E$35</f>
        <v>-0.75</v>
      </c>
      <c r="F821" s="2">
        <f t="shared" si="102"/>
        <v>40.899999999999814</v>
      </c>
      <c r="G821" s="2">
        <f t="shared" si="103"/>
        <v>4090</v>
      </c>
      <c r="H821" s="2">
        <f t="shared" si="98"/>
        <v>12.849113953182195</v>
      </c>
      <c r="I821" s="2">
        <f t="shared" si="99"/>
        <v>0.9602936856769595</v>
      </c>
    </row>
    <row r="822" spans="1:9">
      <c r="A822" s="2">
        <f t="shared" si="100"/>
        <v>8.1899999999998698</v>
      </c>
      <c r="B822" s="2">
        <f t="shared" si="101"/>
        <v>4</v>
      </c>
      <c r="C822" s="2">
        <f t="shared" si="96"/>
        <v>2.5729643832899995</v>
      </c>
      <c r="D822" s="2">
        <f t="shared" si="97"/>
        <v>-0.84179777174824966</v>
      </c>
      <c r="E822" s="2">
        <f>ROUND(D822/Quantization!$E$35,0)*Quantization!$E$35</f>
        <v>-0.75</v>
      </c>
      <c r="F822" s="2">
        <f t="shared" si="102"/>
        <v>40.949999999999811</v>
      </c>
      <c r="G822" s="2">
        <f t="shared" si="103"/>
        <v>4095</v>
      </c>
      <c r="H822" s="2">
        <f t="shared" si="98"/>
        <v>12.864821916450143</v>
      </c>
      <c r="I822" s="2">
        <f t="shared" si="99"/>
        <v>0.95579301479834777</v>
      </c>
    </row>
    <row r="823" spans="1:9">
      <c r="A823" s="2">
        <f t="shared" si="100"/>
        <v>8.1999999999998696</v>
      </c>
      <c r="B823" s="2">
        <f t="shared" si="101"/>
        <v>0</v>
      </c>
      <c r="C823" s="2">
        <f t="shared" si="96"/>
        <v>2.5761059759435891</v>
      </c>
      <c r="D823" s="2">
        <f t="shared" si="97"/>
        <v>-0.84348359757649094</v>
      </c>
      <c r="E823" s="2">
        <f>ROUND(D823/Quantization!$E$35,0)*Quantization!$E$35</f>
        <v>-0.75</v>
      </c>
      <c r="F823" s="2">
        <f t="shared" si="102"/>
        <v>40.999999999999808</v>
      </c>
      <c r="G823" s="2">
        <f t="shared" si="103"/>
        <v>4100</v>
      </c>
      <c r="H823" s="2">
        <f t="shared" si="98"/>
        <v>12.880529879718091</v>
      </c>
      <c r="I823" s="2">
        <f t="shared" si="99"/>
        <v>0.9510565162951724</v>
      </c>
    </row>
    <row r="824" spans="1:9">
      <c r="A824" s="2">
        <f t="shared" si="100"/>
        <v>8.2099999999998694</v>
      </c>
      <c r="B824" s="2">
        <f t="shared" si="101"/>
        <v>1</v>
      </c>
      <c r="C824" s="2">
        <f t="shared" si="96"/>
        <v>2.5792475685971796</v>
      </c>
      <c r="D824" s="2">
        <f t="shared" si="97"/>
        <v>-0.84516109856215271</v>
      </c>
      <c r="E824" s="2">
        <f>ROUND(D824/Quantization!$E$35,0)*Quantization!$E$35</f>
        <v>-0.75</v>
      </c>
      <c r="F824" s="2">
        <f t="shared" si="102"/>
        <v>41.049999999999805</v>
      </c>
      <c r="G824" s="2">
        <f t="shared" si="103"/>
        <v>4105</v>
      </c>
      <c r="H824" s="2">
        <f t="shared" si="98"/>
        <v>12.896237842986039</v>
      </c>
      <c r="I824" s="2">
        <f t="shared" si="99"/>
        <v>0.94608535882756539</v>
      </c>
    </row>
    <row r="825" spans="1:9">
      <c r="A825" s="2">
        <f t="shared" si="100"/>
        <v>8.2199999999998692</v>
      </c>
      <c r="B825" s="2">
        <f t="shared" si="101"/>
        <v>2</v>
      </c>
      <c r="C825" s="2">
        <f t="shared" si="96"/>
        <v>2.5823891612507692</v>
      </c>
      <c r="D825" s="2">
        <f t="shared" si="97"/>
        <v>-0.8468302581489765</v>
      </c>
      <c r="E825" s="2">
        <f>ROUND(D825/Quantization!$E$35,0)*Quantization!$E$35</f>
        <v>-0.75</v>
      </c>
      <c r="F825" s="2">
        <f t="shared" si="102"/>
        <v>41.099999999999802</v>
      </c>
      <c r="G825" s="2">
        <f t="shared" si="103"/>
        <v>4110</v>
      </c>
      <c r="H825" s="2">
        <f t="shared" si="98"/>
        <v>12.911945806253989</v>
      </c>
      <c r="I825" s="2">
        <f t="shared" si="99"/>
        <v>0.94088076895424622</v>
      </c>
    </row>
    <row r="826" spans="1:9">
      <c r="A826" s="2">
        <f t="shared" si="100"/>
        <v>8.229999999999869</v>
      </c>
      <c r="B826" s="2">
        <f t="shared" si="101"/>
        <v>3</v>
      </c>
      <c r="C826" s="2">
        <f t="shared" si="96"/>
        <v>2.5855307539043588</v>
      </c>
      <c r="D826" s="2">
        <f t="shared" si="97"/>
        <v>-0.84849105986303164</v>
      </c>
      <c r="E826" s="2">
        <f>ROUND(D826/Quantization!$E$35,0)*Quantization!$E$35</f>
        <v>-0.75</v>
      </c>
      <c r="F826" s="2">
        <f t="shared" si="102"/>
        <v>41.1499999999998</v>
      </c>
      <c r="G826" s="2">
        <f t="shared" si="103"/>
        <v>4115</v>
      </c>
      <c r="H826" s="2">
        <f t="shared" si="98"/>
        <v>12.927653769521935</v>
      </c>
      <c r="I826" s="2">
        <f t="shared" si="99"/>
        <v>0.93544403082988992</v>
      </c>
    </row>
    <row r="827" spans="1:9">
      <c r="A827" s="2">
        <f t="shared" si="100"/>
        <v>8.2399999999998688</v>
      </c>
      <c r="B827" s="2">
        <f t="shared" si="101"/>
        <v>4</v>
      </c>
      <c r="C827" s="2">
        <f t="shared" si="96"/>
        <v>2.5886723465579484</v>
      </c>
      <c r="D827" s="2">
        <f t="shared" si="97"/>
        <v>-0.85014348731287548</v>
      </c>
      <c r="E827" s="2">
        <f>ROUND(D827/Quantization!$E$35,0)*Quantization!$E$35</f>
        <v>-0.75</v>
      </c>
      <c r="F827" s="2">
        <f t="shared" si="102"/>
        <v>41.199999999999797</v>
      </c>
      <c r="G827" s="2">
        <f t="shared" si="103"/>
        <v>4120</v>
      </c>
      <c r="H827" s="2">
        <f t="shared" si="98"/>
        <v>12.943361732789885</v>
      </c>
      <c r="I827" s="2">
        <f t="shared" si="99"/>
        <v>0.92977648588827466</v>
      </c>
    </row>
    <row r="828" spans="1:9">
      <c r="A828" s="2">
        <f t="shared" si="100"/>
        <v>8.2499999999998685</v>
      </c>
      <c r="B828" s="2">
        <f t="shared" si="101"/>
        <v>0</v>
      </c>
      <c r="C828" s="2">
        <f t="shared" si="96"/>
        <v>2.591813939211538</v>
      </c>
      <c r="D828" s="2">
        <f t="shared" si="97"/>
        <v>-0.85178752418971659</v>
      </c>
      <c r="E828" s="2">
        <f>ROUND(D828/Quantization!$E$35,0)*Quantization!$E$35</f>
        <v>-0.75</v>
      </c>
      <c r="F828" s="2">
        <f t="shared" si="102"/>
        <v>41.249999999999794</v>
      </c>
      <c r="G828" s="2">
        <f t="shared" si="103"/>
        <v>4125</v>
      </c>
      <c r="H828" s="2">
        <f t="shared" si="98"/>
        <v>12.959069696057831</v>
      </c>
      <c r="I828" s="2">
        <f t="shared" si="99"/>
        <v>0.92387953251131194</v>
      </c>
    </row>
    <row r="829" spans="1:9">
      <c r="A829" s="2">
        <f t="shared" si="100"/>
        <v>8.2599999999998683</v>
      </c>
      <c r="B829" s="2">
        <f t="shared" si="101"/>
        <v>1</v>
      </c>
      <c r="C829" s="2">
        <f t="shared" si="96"/>
        <v>2.5949555318651276</v>
      </c>
      <c r="D829" s="2">
        <f t="shared" si="97"/>
        <v>-0.8534231542675742</v>
      </c>
      <c r="E829" s="2">
        <f>ROUND(D829/Quantization!$E$35,0)*Quantization!$E$35</f>
        <v>-0.75</v>
      </c>
      <c r="F829" s="2">
        <f t="shared" si="102"/>
        <v>41.299999999999791</v>
      </c>
      <c r="G829" s="2">
        <f t="shared" si="103"/>
        <v>4130</v>
      </c>
      <c r="H829" s="2">
        <f t="shared" si="98"/>
        <v>12.974777659325781</v>
      </c>
      <c r="I829" s="2">
        <f t="shared" si="99"/>
        <v>0.9177546256840069</v>
      </c>
    </row>
    <row r="830" spans="1:9">
      <c r="A830" s="2">
        <f t="shared" si="100"/>
        <v>8.2699999999998681</v>
      </c>
      <c r="B830" s="2">
        <f t="shared" si="101"/>
        <v>2</v>
      </c>
      <c r="C830" s="2">
        <f t="shared" si="96"/>
        <v>2.5980971245187177</v>
      </c>
      <c r="D830" s="2">
        <f t="shared" si="97"/>
        <v>-0.8550503614034406</v>
      </c>
      <c r="E830" s="2">
        <f>ROUND(D830/Quantization!$E$35,0)*Quantization!$E$35</f>
        <v>-0.75</v>
      </c>
      <c r="F830" s="2">
        <f t="shared" si="102"/>
        <v>41.349999999999788</v>
      </c>
      <c r="G830" s="2">
        <f t="shared" si="103"/>
        <v>4135</v>
      </c>
      <c r="H830" s="2">
        <f t="shared" si="98"/>
        <v>12.990485622593729</v>
      </c>
      <c r="I830" s="2">
        <f t="shared" si="99"/>
        <v>0.91140327663547238</v>
      </c>
    </row>
    <row r="831" spans="1:9">
      <c r="A831" s="2">
        <f t="shared" si="100"/>
        <v>8.2799999999998679</v>
      </c>
      <c r="B831" s="2">
        <f t="shared" si="101"/>
        <v>3</v>
      </c>
      <c r="C831" s="2">
        <f t="shared" si="96"/>
        <v>2.6012387171723073</v>
      </c>
      <c r="D831" s="2">
        <f t="shared" si="97"/>
        <v>-0.85666912953743724</v>
      </c>
      <c r="E831" s="2">
        <f>ROUND(D831/Quantization!$E$35,0)*Quantization!$E$35</f>
        <v>-0.75</v>
      </c>
      <c r="F831" s="2">
        <f t="shared" si="102"/>
        <v>41.399999999999785</v>
      </c>
      <c r="G831" s="2">
        <f t="shared" si="103"/>
        <v>4140</v>
      </c>
      <c r="H831" s="2">
        <f t="shared" si="98"/>
        <v>13.006193585861677</v>
      </c>
      <c r="I831" s="2">
        <f t="shared" si="99"/>
        <v>0.904827052466048</v>
      </c>
    </row>
    <row r="832" spans="1:9">
      <c r="A832" s="2">
        <f t="shared" si="100"/>
        <v>8.2899999999998677</v>
      </c>
      <c r="B832" s="2">
        <f t="shared" si="101"/>
        <v>4</v>
      </c>
      <c r="C832" s="2">
        <f t="shared" si="96"/>
        <v>2.6043803098258973</v>
      </c>
      <c r="D832" s="2">
        <f t="shared" si="97"/>
        <v>-0.85827944269297696</v>
      </c>
      <c r="E832" s="2">
        <f>ROUND(D832/Quantization!$E$35,0)*Quantization!$E$35</f>
        <v>-0.75</v>
      </c>
      <c r="F832" s="2">
        <f t="shared" si="102"/>
        <v>41.449999999999783</v>
      </c>
      <c r="G832" s="2">
        <f t="shared" si="103"/>
        <v>4145</v>
      </c>
      <c r="H832" s="2">
        <f t="shared" si="98"/>
        <v>13.021901549129625</v>
      </c>
      <c r="I832" s="2">
        <f t="shared" si="99"/>
        <v>0.89802757576064551</v>
      </c>
    </row>
    <row r="833" spans="1:9">
      <c r="A833" s="2">
        <f t="shared" si="100"/>
        <v>8.2999999999998675</v>
      </c>
      <c r="B833" s="2">
        <f t="shared" si="101"/>
        <v>0</v>
      </c>
      <c r="C833" s="2">
        <f t="shared" si="96"/>
        <v>2.6075219024794869</v>
      </c>
      <c r="D833" s="2">
        <f t="shared" si="97"/>
        <v>-0.85988128497691863</v>
      </c>
      <c r="E833" s="2">
        <f>ROUND(D833/Quantization!$E$35,0)*Quantization!$E$35</f>
        <v>-0.75</v>
      </c>
      <c r="F833" s="2">
        <f t="shared" si="102"/>
        <v>41.49999999999978</v>
      </c>
      <c r="G833" s="2">
        <f t="shared" si="103"/>
        <v>4150</v>
      </c>
      <c r="H833" s="2">
        <f t="shared" si="98"/>
        <v>13.037609512397571</v>
      </c>
      <c r="I833" s="2">
        <f t="shared" si="99"/>
        <v>0.89100652418839998</v>
      </c>
    </row>
    <row r="834" spans="1:9">
      <c r="A834" s="2">
        <f t="shared" si="100"/>
        <v>8.3099999999998673</v>
      </c>
      <c r="B834" s="2">
        <f t="shared" si="101"/>
        <v>1</v>
      </c>
      <c r="C834" s="2">
        <f t="shared" si="96"/>
        <v>2.6106634951330765</v>
      </c>
      <c r="D834" s="2">
        <f t="shared" si="97"/>
        <v>-0.86147464057972556</v>
      </c>
      <c r="E834" s="2">
        <f>ROUND(D834/Quantization!$E$35,0)*Quantization!$E$35</f>
        <v>-0.75</v>
      </c>
      <c r="F834" s="2">
        <f t="shared" si="102"/>
        <v>41.549999999999777</v>
      </c>
      <c r="G834" s="2">
        <f t="shared" si="103"/>
        <v>4155</v>
      </c>
      <c r="H834" s="2">
        <f t="shared" si="98"/>
        <v>13.053317475665521</v>
      </c>
      <c r="I834" s="2">
        <f t="shared" si="99"/>
        <v>0.88376563008872611</v>
      </c>
    </row>
    <row r="835" spans="1:9">
      <c r="A835" s="2">
        <f t="shared" si="100"/>
        <v>8.3199999999998671</v>
      </c>
      <c r="B835" s="2">
        <f t="shared" si="101"/>
        <v>2</v>
      </c>
      <c r="C835" s="2">
        <f t="shared" si="96"/>
        <v>2.6138050877866661</v>
      </c>
      <c r="D835" s="2">
        <f t="shared" si="97"/>
        <v>-0.86305949377562141</v>
      </c>
      <c r="E835" s="2">
        <f>ROUND(D835/Quantization!$E$35,0)*Quantization!$E$35</f>
        <v>-0.75</v>
      </c>
      <c r="F835" s="2">
        <f t="shared" si="102"/>
        <v>41.599999999999774</v>
      </c>
      <c r="G835" s="2">
        <f t="shared" si="103"/>
        <v>4160</v>
      </c>
      <c r="H835" s="2">
        <f t="shared" si="98"/>
        <v>13.069025438933469</v>
      </c>
      <c r="I835" s="2">
        <f t="shared" si="99"/>
        <v>0.87630668004389767</v>
      </c>
    </row>
    <row r="836" spans="1:9">
      <c r="A836" s="2">
        <f t="shared" si="100"/>
        <v>8.3299999999998668</v>
      </c>
      <c r="B836" s="2">
        <f t="shared" si="101"/>
        <v>3</v>
      </c>
      <c r="C836" s="2">
        <f t="shared" ref="C836:C899" si="104">A836*$N$4/1000</f>
        <v>2.6169466804402561</v>
      </c>
      <c r="D836" s="2">
        <f t="shared" ref="D836:D899" si="105">0.999*COS(C836)</f>
        <v>-0.86463582892274515</v>
      </c>
      <c r="E836" s="2">
        <f>ROUND(D836/Quantization!$E$35,0)*Quantization!$E$35</f>
        <v>-0.75</v>
      </c>
      <c r="F836" s="2">
        <f t="shared" si="102"/>
        <v>41.649999999999771</v>
      </c>
      <c r="G836" s="2">
        <f t="shared" si="103"/>
        <v>4165</v>
      </c>
      <c r="H836" s="2">
        <f t="shared" ref="H836:H899" si="106">F836*$N$4/1000</f>
        <v>13.084733402201417</v>
      </c>
      <c r="I836" s="2">
        <f t="shared" ref="I836:I899" si="107">COS(H836)</f>
        <v>0.86863151443822684</v>
      </c>
    </row>
    <row r="837" spans="1:9">
      <c r="A837" s="2">
        <f t="shared" ref="A837:A900" si="108">A836+0.01</f>
        <v>8.3399999999998666</v>
      </c>
      <c r="B837" s="2">
        <f t="shared" ref="B837:B900" si="109">MOD(B836+1,$B$1)</f>
        <v>4</v>
      </c>
      <c r="C837" s="2">
        <f t="shared" si="104"/>
        <v>2.6200882730938457</v>
      </c>
      <c r="D837" s="2">
        <f t="shared" si="105"/>
        <v>-0.86620363046330484</v>
      </c>
      <c r="E837" s="2">
        <f>ROUND(D837/Quantization!$E$35,0)*Quantization!$E$35</f>
        <v>-0.75</v>
      </c>
      <c r="F837" s="2">
        <f t="shared" ref="F837:F900" si="110">F836+0.01*$N$8</f>
        <v>41.699999999999768</v>
      </c>
      <c r="G837" s="2">
        <f t="shared" ref="G837:G900" si="111">G836+$N$8</f>
        <v>4170</v>
      </c>
      <c r="H837" s="2">
        <f t="shared" si="106"/>
        <v>13.100441365469365</v>
      </c>
      <c r="I837" s="2">
        <f t="shared" si="107"/>
        <v>0.86074202700398073</v>
      </c>
    </row>
    <row r="838" spans="1:9">
      <c r="A838" s="2">
        <f t="shared" si="108"/>
        <v>8.3499999999998664</v>
      </c>
      <c r="B838" s="2">
        <f t="shared" si="109"/>
        <v>0</v>
      </c>
      <c r="C838" s="2">
        <f t="shared" si="104"/>
        <v>2.6232298657474353</v>
      </c>
      <c r="D838" s="2">
        <f t="shared" si="105"/>
        <v>-0.86776288292373227</v>
      </c>
      <c r="E838" s="2">
        <f>ROUND(D838/Quantization!$E$35,0)*Quantization!$E$35</f>
        <v>-0.75</v>
      </c>
      <c r="F838" s="2">
        <f t="shared" si="110"/>
        <v>41.749999999999766</v>
      </c>
      <c r="G838" s="2">
        <f t="shared" si="111"/>
        <v>4175</v>
      </c>
      <c r="H838" s="2">
        <f t="shared" si="106"/>
        <v>13.116149328737313</v>
      </c>
      <c r="I838" s="2">
        <f t="shared" si="107"/>
        <v>0.85264016435413081</v>
      </c>
    </row>
    <row r="839" spans="1:9">
      <c r="A839" s="2">
        <f t="shared" si="108"/>
        <v>8.3599999999998662</v>
      </c>
      <c r="B839" s="2">
        <f t="shared" si="109"/>
        <v>1</v>
      </c>
      <c r="C839" s="2">
        <f t="shared" si="104"/>
        <v>2.6263714584010249</v>
      </c>
      <c r="D839" s="2">
        <f t="shared" si="105"/>
        <v>-0.8693135709148353</v>
      </c>
      <c r="E839" s="2">
        <f>ROUND(D839/Quantization!$E$35,0)*Quantization!$E$35</f>
        <v>-0.75</v>
      </c>
      <c r="F839" s="2">
        <f t="shared" si="110"/>
        <v>41.799999999999763</v>
      </c>
      <c r="G839" s="2">
        <f t="shared" si="111"/>
        <v>4180</v>
      </c>
      <c r="H839" s="2">
        <f t="shared" si="106"/>
        <v>13.131857292005261</v>
      </c>
      <c r="I839" s="2">
        <f t="shared" si="107"/>
        <v>0.84432792550205515</v>
      </c>
    </row>
    <row r="840" spans="1:9">
      <c r="A840" s="2">
        <f t="shared" si="108"/>
        <v>8.369999999999866</v>
      </c>
      <c r="B840" s="2">
        <f t="shared" si="109"/>
        <v>2</v>
      </c>
      <c r="C840" s="2">
        <f t="shared" si="104"/>
        <v>2.629513051054615</v>
      </c>
      <c r="D840" s="2">
        <f t="shared" si="105"/>
        <v>-0.87085567913194983</v>
      </c>
      <c r="E840" s="2">
        <f>ROUND(D840/Quantization!$E$35,0)*Quantization!$E$35</f>
        <v>-0.75</v>
      </c>
      <c r="F840" s="2">
        <f t="shared" si="110"/>
        <v>41.84999999999976</v>
      </c>
      <c r="G840" s="2">
        <f t="shared" si="111"/>
        <v>4185</v>
      </c>
      <c r="H840" s="2">
        <f t="shared" si="106"/>
        <v>13.147565255273211</v>
      </c>
      <c r="I840" s="2">
        <f t="shared" si="107"/>
        <v>0.83580736136831091</v>
      </c>
    </row>
    <row r="841" spans="1:9">
      <c r="A841" s="2">
        <f t="shared" si="108"/>
        <v>8.3799999999998658</v>
      </c>
      <c r="B841" s="2">
        <f t="shared" si="109"/>
        <v>3</v>
      </c>
      <c r="C841" s="2">
        <f t="shared" si="104"/>
        <v>2.6326546437082046</v>
      </c>
      <c r="D841" s="2">
        <f t="shared" si="105"/>
        <v>-0.87238919235508972</v>
      </c>
      <c r="E841" s="2">
        <f>ROUND(D841/Quantization!$E$35,0)*Quantization!$E$35</f>
        <v>-0.75</v>
      </c>
      <c r="F841" s="2">
        <f t="shared" si="110"/>
        <v>41.899999999999757</v>
      </c>
      <c r="G841" s="2">
        <f t="shared" si="111"/>
        <v>4190</v>
      </c>
      <c r="H841" s="2">
        <f t="shared" si="106"/>
        <v>13.163273218541157</v>
      </c>
      <c r="I841" s="2">
        <f t="shared" si="107"/>
        <v>0.82708057427460491</v>
      </c>
    </row>
    <row r="842" spans="1:9">
      <c r="A842" s="2">
        <f t="shared" si="108"/>
        <v>8.3899999999998656</v>
      </c>
      <c r="B842" s="2">
        <f t="shared" si="109"/>
        <v>4</v>
      </c>
      <c r="C842" s="2">
        <f t="shared" si="104"/>
        <v>2.6357962363617946</v>
      </c>
      <c r="D842" s="2">
        <f t="shared" si="105"/>
        <v>-0.87391409544909904</v>
      </c>
      <c r="E842" s="2">
        <f>ROUND(D842/Quantization!$E$35,0)*Quantization!$E$35</f>
        <v>-0.75</v>
      </c>
      <c r="F842" s="2">
        <f t="shared" si="110"/>
        <v>41.949999999999754</v>
      </c>
      <c r="G842" s="2">
        <f t="shared" si="111"/>
        <v>4195</v>
      </c>
      <c r="H842" s="2">
        <f t="shared" si="106"/>
        <v>13.178981181809105</v>
      </c>
      <c r="I842" s="2">
        <f t="shared" si="107"/>
        <v>0.81814971742506815</v>
      </c>
    </row>
    <row r="843" spans="1:9">
      <c r="A843" s="2">
        <f t="shared" si="108"/>
        <v>8.3999999999998654</v>
      </c>
      <c r="B843" s="2">
        <f t="shared" si="109"/>
        <v>0</v>
      </c>
      <c r="C843" s="2">
        <f t="shared" si="104"/>
        <v>2.6389378290153842</v>
      </c>
      <c r="D843" s="2">
        <f t="shared" si="105"/>
        <v>-0.87543037336379947</v>
      </c>
      <c r="E843" s="2">
        <f>ROUND(D843/Quantization!$E$35,0)*Quantization!$E$35</f>
        <v>-1</v>
      </c>
      <c r="F843" s="2">
        <f t="shared" si="110"/>
        <v>41.999999999999751</v>
      </c>
      <c r="G843" s="2">
        <f t="shared" si="111"/>
        <v>4200</v>
      </c>
      <c r="H843" s="2">
        <f t="shared" si="106"/>
        <v>13.194689145077053</v>
      </c>
      <c r="I843" s="2">
        <f t="shared" si="107"/>
        <v>0.80901699437499364</v>
      </c>
    </row>
    <row r="844" spans="1:9">
      <c r="A844" s="2">
        <f t="shared" si="108"/>
        <v>8.4099999999998651</v>
      </c>
      <c r="B844" s="2">
        <f t="shared" si="109"/>
        <v>1</v>
      </c>
      <c r="C844" s="2">
        <f t="shared" si="104"/>
        <v>2.6420794216689738</v>
      </c>
      <c r="D844" s="2">
        <f t="shared" si="105"/>
        <v>-0.87693801113414027</v>
      </c>
      <c r="E844" s="2">
        <f>ROUND(D844/Quantization!$E$35,0)*Quantization!$E$35</f>
        <v>-1</v>
      </c>
      <c r="F844" s="2">
        <f t="shared" si="110"/>
        <v>42.049999999999748</v>
      </c>
      <c r="G844" s="2">
        <f t="shared" si="111"/>
        <v>4205</v>
      </c>
      <c r="H844" s="2">
        <f t="shared" si="106"/>
        <v>13.210397108345001</v>
      </c>
      <c r="I844" s="2">
        <f t="shared" si="107"/>
        <v>0.79968465848713832</v>
      </c>
    </row>
    <row r="845" spans="1:9">
      <c r="A845" s="2">
        <f t="shared" si="108"/>
        <v>8.4199999999998649</v>
      </c>
      <c r="B845" s="2">
        <f t="shared" si="109"/>
        <v>2</v>
      </c>
      <c r="C845" s="2">
        <f t="shared" si="104"/>
        <v>2.6452210143225634</v>
      </c>
      <c r="D845" s="2">
        <f t="shared" si="105"/>
        <v>-0.87843699388034546</v>
      </c>
      <c r="E845" s="2">
        <f>ROUND(D845/Quantization!$E$35,0)*Quantization!$E$35</f>
        <v>-1</v>
      </c>
      <c r="F845" s="2">
        <f t="shared" si="110"/>
        <v>42.099999999999746</v>
      </c>
      <c r="G845" s="2">
        <f t="shared" si="111"/>
        <v>4210</v>
      </c>
      <c r="H845" s="2">
        <f t="shared" si="106"/>
        <v>13.226105071612951</v>
      </c>
      <c r="I845" s="2">
        <f t="shared" si="107"/>
        <v>0.79015501237573871</v>
      </c>
    </row>
    <row r="846" spans="1:9">
      <c r="A846" s="2">
        <f t="shared" si="108"/>
        <v>8.4299999999998647</v>
      </c>
      <c r="B846" s="2">
        <f t="shared" si="109"/>
        <v>3</v>
      </c>
      <c r="C846" s="2">
        <f t="shared" si="104"/>
        <v>2.648362606976153</v>
      </c>
      <c r="D846" s="2">
        <f t="shared" si="105"/>
        <v>-0.87992730680806042</v>
      </c>
      <c r="E846" s="2">
        <f>ROUND(D846/Quantization!$E$35,0)*Quantization!$E$35</f>
        <v>-1</v>
      </c>
      <c r="F846" s="2">
        <f t="shared" si="110"/>
        <v>42.149999999999743</v>
      </c>
      <c r="G846" s="2">
        <f t="shared" si="111"/>
        <v>4215</v>
      </c>
      <c r="H846" s="2">
        <f t="shared" si="106"/>
        <v>13.241813034880897</v>
      </c>
      <c r="I846" s="2">
        <f t="shared" si="107"/>
        <v>0.78043040733838076</v>
      </c>
    </row>
    <row r="847" spans="1:9">
      <c r="A847" s="2">
        <f t="shared" si="108"/>
        <v>8.4399999999998645</v>
      </c>
      <c r="B847" s="2">
        <f t="shared" si="109"/>
        <v>4</v>
      </c>
      <c r="C847" s="2">
        <f t="shared" si="104"/>
        <v>2.6515041996297426</v>
      </c>
      <c r="D847" s="2">
        <f t="shared" si="105"/>
        <v>-0.88140893520849817</v>
      </c>
      <c r="E847" s="2">
        <f>ROUND(D847/Quantization!$E$35,0)*Quantization!$E$35</f>
        <v>-1</v>
      </c>
      <c r="F847" s="2">
        <f t="shared" si="110"/>
        <v>42.19999999999974</v>
      </c>
      <c r="G847" s="2">
        <f t="shared" si="111"/>
        <v>4220</v>
      </c>
      <c r="H847" s="2">
        <f t="shared" si="106"/>
        <v>13.257520998148847</v>
      </c>
      <c r="I847" s="2">
        <f t="shared" si="107"/>
        <v>0.77051324277584077</v>
      </c>
    </row>
    <row r="848" spans="1:9">
      <c r="A848" s="2">
        <f t="shared" si="108"/>
        <v>8.4499999999998643</v>
      </c>
      <c r="B848" s="2">
        <f t="shared" si="109"/>
        <v>0</v>
      </c>
      <c r="C848" s="2">
        <f t="shared" si="104"/>
        <v>2.6546457922833331</v>
      </c>
      <c r="D848" s="2">
        <f t="shared" si="105"/>
        <v>-0.88288186445858508</v>
      </c>
      <c r="E848" s="2">
        <f>ROUND(D848/Quantization!$E$35,0)*Quantization!$E$35</f>
        <v>-1</v>
      </c>
      <c r="F848" s="2">
        <f t="shared" si="110"/>
        <v>42.249999999999737</v>
      </c>
      <c r="G848" s="2">
        <f t="shared" si="111"/>
        <v>4225</v>
      </c>
      <c r="H848" s="2">
        <f t="shared" si="106"/>
        <v>13.273228961416793</v>
      </c>
      <c r="I848" s="2">
        <f t="shared" si="107"/>
        <v>0.76040596560008522</v>
      </c>
    </row>
    <row r="849" spans="1:9">
      <c r="A849" s="2">
        <f t="shared" si="108"/>
        <v>8.4599999999998641</v>
      </c>
      <c r="B849" s="2">
        <f t="shared" si="109"/>
        <v>1</v>
      </c>
      <c r="C849" s="2">
        <f t="shared" si="104"/>
        <v>2.6577873849369227</v>
      </c>
      <c r="D849" s="2">
        <f t="shared" si="105"/>
        <v>-0.88434608002110304</v>
      </c>
      <c r="E849" s="2">
        <f>ROUND(D849/Quantization!$E$35,0)*Quantization!$E$35</f>
        <v>-1</v>
      </c>
      <c r="F849" s="2">
        <f t="shared" si="110"/>
        <v>42.299999999999734</v>
      </c>
      <c r="G849" s="2">
        <f t="shared" si="111"/>
        <v>4230</v>
      </c>
      <c r="H849" s="2">
        <f t="shared" si="106"/>
        <v>13.288936924684743</v>
      </c>
      <c r="I849" s="2">
        <f t="shared" si="107"/>
        <v>0.75011106963051433</v>
      </c>
    </row>
    <row r="850" spans="1:9">
      <c r="A850" s="2">
        <f t="shared" si="108"/>
        <v>8.4699999999998639</v>
      </c>
      <c r="B850" s="2">
        <f t="shared" si="109"/>
        <v>2</v>
      </c>
      <c r="C850" s="2">
        <f t="shared" si="104"/>
        <v>2.6609289775905123</v>
      </c>
      <c r="D850" s="2">
        <f t="shared" si="105"/>
        <v>-0.88580156744483629</v>
      </c>
      <c r="E850" s="2">
        <f>ROUND(D850/Quantization!$E$35,0)*Quantization!$E$35</f>
        <v>-1</v>
      </c>
      <c r="F850" s="2">
        <f t="shared" si="110"/>
        <v>42.349999999999731</v>
      </c>
      <c r="G850" s="2">
        <f t="shared" si="111"/>
        <v>4235</v>
      </c>
      <c r="H850" s="2">
        <f t="shared" si="106"/>
        <v>13.304644887952691</v>
      </c>
      <c r="I850" s="2">
        <f t="shared" si="107"/>
        <v>0.73963109497866608</v>
      </c>
    </row>
    <row r="851" spans="1:9">
      <c r="A851" s="2">
        <f t="shared" si="108"/>
        <v>8.4799999999998636</v>
      </c>
      <c r="B851" s="2">
        <f t="shared" si="109"/>
        <v>3</v>
      </c>
      <c r="C851" s="2">
        <f t="shared" si="104"/>
        <v>2.6640705702441019</v>
      </c>
      <c r="D851" s="2">
        <f t="shared" si="105"/>
        <v>-0.88724831236471136</v>
      </c>
      <c r="E851" s="2">
        <f>ROUND(D851/Quantization!$E$35,0)*Quantization!$E$35</f>
        <v>-1</v>
      </c>
      <c r="F851" s="2">
        <f t="shared" si="110"/>
        <v>42.399999999999729</v>
      </c>
      <c r="G851" s="2">
        <f t="shared" si="111"/>
        <v>4240</v>
      </c>
      <c r="H851" s="2">
        <f t="shared" si="106"/>
        <v>13.320352851220637</v>
      </c>
      <c r="I851" s="2">
        <f t="shared" si="107"/>
        <v>0.72896862742147073</v>
      </c>
    </row>
    <row r="852" spans="1:9">
      <c r="A852" s="2">
        <f t="shared" si="108"/>
        <v>8.4899999999998634</v>
      </c>
      <c r="B852" s="2">
        <f t="shared" si="109"/>
        <v>4</v>
      </c>
      <c r="C852" s="2">
        <f t="shared" si="104"/>
        <v>2.6672121628976915</v>
      </c>
      <c r="D852" s="2">
        <f t="shared" si="105"/>
        <v>-0.88868630050194009</v>
      </c>
      <c r="E852" s="2">
        <f>ROUND(D852/Quantization!$E$35,0)*Quantization!$E$35</f>
        <v>-1</v>
      </c>
      <c r="F852" s="2">
        <f t="shared" si="110"/>
        <v>42.449999999999726</v>
      </c>
      <c r="G852" s="2">
        <f t="shared" si="111"/>
        <v>4245</v>
      </c>
      <c r="H852" s="2">
        <f t="shared" si="106"/>
        <v>13.336060814488587</v>
      </c>
      <c r="I852" s="2">
        <f t="shared" si="107"/>
        <v>0.71812629776324843</v>
      </c>
    </row>
    <row r="853" spans="1:9">
      <c r="A853" s="2">
        <f t="shared" si="108"/>
        <v>8.4999999999998632</v>
      </c>
      <c r="B853" s="2">
        <f t="shared" si="109"/>
        <v>0</v>
      </c>
      <c r="C853" s="2">
        <f t="shared" si="104"/>
        <v>2.6703537555512811</v>
      </c>
      <c r="D853" s="2">
        <f t="shared" si="105"/>
        <v>-0.89011551766415986</v>
      </c>
      <c r="E853" s="2">
        <f>ROUND(D853/Quantization!$E$35,0)*Quantization!$E$35</f>
        <v>-1</v>
      </c>
      <c r="F853" s="2">
        <f t="shared" si="110"/>
        <v>42.499999999999723</v>
      </c>
      <c r="G853" s="2">
        <f t="shared" si="111"/>
        <v>4250</v>
      </c>
      <c r="H853" s="2">
        <f t="shared" si="106"/>
        <v>13.351768777756533</v>
      </c>
      <c r="I853" s="2">
        <f t="shared" si="107"/>
        <v>0.70710678118661008</v>
      </c>
    </row>
    <row r="854" spans="1:9">
      <c r="A854" s="2">
        <f t="shared" si="108"/>
        <v>8.509999999999863</v>
      </c>
      <c r="B854" s="2">
        <f t="shared" si="109"/>
        <v>1</v>
      </c>
      <c r="C854" s="2">
        <f t="shared" si="104"/>
        <v>2.6734953482048707</v>
      </c>
      <c r="D854" s="2">
        <f t="shared" si="105"/>
        <v>-0.89153594974557471</v>
      </c>
      <c r="E854" s="2">
        <f>ROUND(D854/Quantization!$E$35,0)*Quantization!$E$35</f>
        <v>-1</v>
      </c>
      <c r="F854" s="2">
        <f t="shared" si="110"/>
        <v>42.54999999999972</v>
      </c>
      <c r="G854" s="2">
        <f t="shared" si="111"/>
        <v>4255</v>
      </c>
      <c r="H854" s="2">
        <f t="shared" si="106"/>
        <v>13.367476741024483</v>
      </c>
      <c r="I854" s="2">
        <f t="shared" si="107"/>
        <v>0.69591279659237726</v>
      </c>
    </row>
    <row r="855" spans="1:9">
      <c r="A855" s="2">
        <f t="shared" si="108"/>
        <v>8.5199999999998628</v>
      </c>
      <c r="B855" s="2">
        <f t="shared" si="109"/>
        <v>2</v>
      </c>
      <c r="C855" s="2">
        <f t="shared" si="104"/>
        <v>2.6766369408584607</v>
      </c>
      <c r="D855" s="2">
        <f t="shared" si="105"/>
        <v>-0.89294758272709318</v>
      </c>
      <c r="E855" s="2">
        <f>ROUND(D855/Quantization!$E$35,0)*Quantization!$E$35</f>
        <v>-1</v>
      </c>
      <c r="F855" s="2">
        <f t="shared" si="110"/>
        <v>42.599999999999717</v>
      </c>
      <c r="G855" s="2">
        <f t="shared" si="111"/>
        <v>4260</v>
      </c>
      <c r="H855" s="2">
        <f t="shared" si="106"/>
        <v>13.383184704292431</v>
      </c>
      <c r="I855" s="2">
        <f t="shared" si="107"/>
        <v>0.68454710592875323</v>
      </c>
    </row>
    <row r="856" spans="1:9">
      <c r="A856" s="2">
        <f t="shared" si="108"/>
        <v>8.5299999999998626</v>
      </c>
      <c r="B856" s="2">
        <f t="shared" si="109"/>
        <v>3</v>
      </c>
      <c r="C856" s="2">
        <f t="shared" si="104"/>
        <v>2.6797785335120508</v>
      </c>
      <c r="D856" s="2">
        <f t="shared" si="105"/>
        <v>-0.89435040267646781</v>
      </c>
      <c r="E856" s="2">
        <f>ROUND(D856/Quantization!$E$35,0)*Quantization!$E$35</f>
        <v>-1</v>
      </c>
      <c r="F856" s="2">
        <f t="shared" si="110"/>
        <v>42.649999999999714</v>
      </c>
      <c r="G856" s="2">
        <f t="shared" si="111"/>
        <v>4265</v>
      </c>
      <c r="H856" s="2">
        <f t="shared" si="106"/>
        <v>13.398892667560379</v>
      </c>
      <c r="I856" s="2">
        <f t="shared" si="107"/>
        <v>0.67301251350983959</v>
      </c>
    </row>
    <row r="857" spans="1:9">
      <c r="A857" s="2">
        <f t="shared" si="108"/>
        <v>8.5399999999998624</v>
      </c>
      <c r="B857" s="2">
        <f t="shared" si="109"/>
        <v>4</v>
      </c>
      <c r="C857" s="2">
        <f t="shared" si="104"/>
        <v>2.6829201261656404</v>
      </c>
      <c r="D857" s="2">
        <f t="shared" si="105"/>
        <v>-0.89574439574843157</v>
      </c>
      <c r="E857" s="2">
        <f>ROUND(D857/Quantization!$E$35,0)*Quantization!$E$35</f>
        <v>-1</v>
      </c>
      <c r="F857" s="2">
        <f t="shared" si="110"/>
        <v>42.699999999999712</v>
      </c>
      <c r="G857" s="2">
        <f t="shared" si="111"/>
        <v>4270</v>
      </c>
      <c r="H857" s="2">
        <f t="shared" si="106"/>
        <v>13.414600630828327</v>
      </c>
      <c r="I857" s="2">
        <f t="shared" si="107"/>
        <v>0.66131186532371977</v>
      </c>
    </row>
    <row r="858" spans="1:9">
      <c r="A858" s="2">
        <f t="shared" si="108"/>
        <v>8.5499999999998622</v>
      </c>
      <c r="B858" s="2">
        <f t="shared" si="109"/>
        <v>0</v>
      </c>
      <c r="C858" s="2">
        <f t="shared" si="104"/>
        <v>2.6860617188192299</v>
      </c>
      <c r="D858" s="2">
        <f t="shared" si="105"/>
        <v>-0.89712954818483592</v>
      </c>
      <c r="E858" s="2">
        <f>ROUND(D858/Quantization!$E$35,0)*Quantization!$E$35</f>
        <v>-1</v>
      </c>
      <c r="F858" s="2">
        <f t="shared" si="110"/>
        <v>42.749999999999709</v>
      </c>
      <c r="G858" s="2">
        <f t="shared" si="111"/>
        <v>4275</v>
      </c>
      <c r="H858" s="2">
        <f t="shared" si="106"/>
        <v>13.430308594096276</v>
      </c>
      <c r="I858" s="2">
        <f t="shared" si="107"/>
        <v>0.64944804833025194</v>
      </c>
    </row>
    <row r="859" spans="1:9">
      <c r="A859" s="2">
        <f t="shared" si="108"/>
        <v>8.5599999999998619</v>
      </c>
      <c r="B859" s="2">
        <f t="shared" si="109"/>
        <v>1</v>
      </c>
      <c r="C859" s="2">
        <f t="shared" si="104"/>
        <v>2.6892033114728195</v>
      </c>
      <c r="D859" s="2">
        <f t="shared" si="105"/>
        <v>-0.89850584631478569</v>
      </c>
      <c r="E859" s="2">
        <f>ROUND(D859/Quantization!$E$35,0)*Quantization!$E$35</f>
        <v>-1</v>
      </c>
      <c r="F859" s="2">
        <f t="shared" si="110"/>
        <v>42.799999999999706</v>
      </c>
      <c r="G859" s="2">
        <f t="shared" si="111"/>
        <v>4280</v>
      </c>
      <c r="H859" s="2">
        <f t="shared" si="106"/>
        <v>13.446016557364223</v>
      </c>
      <c r="I859" s="2">
        <f t="shared" si="107"/>
        <v>0.63742398974876102</v>
      </c>
    </row>
    <row r="860" spans="1:9">
      <c r="A860" s="2">
        <f t="shared" si="108"/>
        <v>8.5699999999998617</v>
      </c>
      <c r="B860" s="2">
        <f t="shared" si="109"/>
        <v>2</v>
      </c>
      <c r="C860" s="2">
        <f t="shared" si="104"/>
        <v>2.6923449041264091</v>
      </c>
      <c r="D860" s="2">
        <f t="shared" si="105"/>
        <v>-0.89987327655477367</v>
      </c>
      <c r="E860" s="2">
        <f>ROUND(D860/Quantization!$E$35,0)*Quantization!$E$35</f>
        <v>-1</v>
      </c>
      <c r="F860" s="2">
        <f t="shared" si="110"/>
        <v>42.849999999999703</v>
      </c>
      <c r="G860" s="2">
        <f t="shared" si="111"/>
        <v>4285</v>
      </c>
      <c r="H860" s="2">
        <f t="shared" si="106"/>
        <v>13.461724520632171</v>
      </c>
      <c r="I860" s="2">
        <f t="shared" si="107"/>
        <v>0.62524265633577814</v>
      </c>
    </row>
    <row r="861" spans="1:9">
      <c r="A861" s="2">
        <f t="shared" si="108"/>
        <v>8.5799999999998615</v>
      </c>
      <c r="B861" s="2">
        <f t="shared" si="109"/>
        <v>3</v>
      </c>
      <c r="C861" s="2">
        <f t="shared" si="104"/>
        <v>2.6954864967799992</v>
      </c>
      <c r="D861" s="2">
        <f t="shared" si="105"/>
        <v>-0.90123182540881586</v>
      </c>
      <c r="E861" s="2">
        <f>ROUND(D861/Quantization!$E$35,0)*Quantization!$E$35</f>
        <v>-1</v>
      </c>
      <c r="F861" s="2">
        <f t="shared" si="110"/>
        <v>42.8999999999997</v>
      </c>
      <c r="G861" s="2">
        <f t="shared" si="111"/>
        <v>4290</v>
      </c>
      <c r="H861" s="2">
        <f t="shared" si="106"/>
        <v>13.477432483900118</v>
      </c>
      <c r="I861" s="2">
        <f t="shared" si="107"/>
        <v>0.6129070536530512</v>
      </c>
    </row>
    <row r="862" spans="1:9">
      <c r="A862" s="2">
        <f t="shared" si="108"/>
        <v>8.5899999999998613</v>
      </c>
      <c r="B862" s="2">
        <f t="shared" si="109"/>
        <v>4</v>
      </c>
      <c r="C862" s="2">
        <f t="shared" si="104"/>
        <v>2.6986280894335888</v>
      </c>
      <c r="D862" s="2">
        <f t="shared" si="105"/>
        <v>-0.90258147946858314</v>
      </c>
      <c r="E862" s="2">
        <f>ROUND(D862/Quantization!$E$35,0)*Quantization!$E$35</f>
        <v>-1</v>
      </c>
      <c r="F862" s="2">
        <f t="shared" si="110"/>
        <v>42.949999999999697</v>
      </c>
      <c r="G862" s="2">
        <f t="shared" si="111"/>
        <v>4295</v>
      </c>
      <c r="H862" s="2">
        <f t="shared" si="106"/>
        <v>13.493140447168066</v>
      </c>
      <c r="I862" s="2">
        <f t="shared" si="107"/>
        <v>0.6004202253259604</v>
      </c>
    </row>
    <row r="863" spans="1:9">
      <c r="A863" s="2">
        <f t="shared" si="108"/>
        <v>8.5999999999998611</v>
      </c>
      <c r="B863" s="2">
        <f t="shared" si="109"/>
        <v>0</v>
      </c>
      <c r="C863" s="2">
        <f t="shared" si="104"/>
        <v>2.7017696820871784</v>
      </c>
      <c r="D863" s="2">
        <f t="shared" si="105"/>
        <v>-0.90392222541353495</v>
      </c>
      <c r="E863" s="2">
        <f>ROUND(D863/Quantization!$E$35,0)*Quantization!$E$35</f>
        <v>-1</v>
      </c>
      <c r="F863" s="2">
        <f t="shared" si="110"/>
        <v>42.999999999999694</v>
      </c>
      <c r="G863" s="2">
        <f t="shared" si="111"/>
        <v>4300</v>
      </c>
      <c r="H863" s="2">
        <f t="shared" si="106"/>
        <v>13.508848410436016</v>
      </c>
      <c r="I863" s="2">
        <f t="shared" si="107"/>
        <v>0.58778525229254974</v>
      </c>
    </row>
    <row r="864" spans="1:9">
      <c r="A864" s="2">
        <f t="shared" si="108"/>
        <v>8.6099999999998609</v>
      </c>
      <c r="B864" s="2">
        <f t="shared" si="109"/>
        <v>1</v>
      </c>
      <c r="C864" s="2">
        <f t="shared" si="104"/>
        <v>2.7049112747407684</v>
      </c>
      <c r="D864" s="2">
        <f t="shared" si="105"/>
        <v>-0.90525405001105019</v>
      </c>
      <c r="E864" s="2">
        <f>ROUND(D864/Quantization!$E$35,0)*Quantization!$E$35</f>
        <v>-1</v>
      </c>
      <c r="F864" s="2">
        <f t="shared" si="110"/>
        <v>43.049999999999692</v>
      </c>
      <c r="G864" s="2">
        <f t="shared" si="111"/>
        <v>4305</v>
      </c>
      <c r="H864" s="2">
        <f t="shared" si="106"/>
        <v>13.524556373703962</v>
      </c>
      <c r="I864" s="2">
        <f t="shared" si="107"/>
        <v>0.57500525204335828</v>
      </c>
    </row>
    <row r="865" spans="1:9">
      <c r="A865" s="2">
        <f t="shared" si="108"/>
        <v>8.6199999999998607</v>
      </c>
      <c r="B865" s="2">
        <f t="shared" si="109"/>
        <v>2</v>
      </c>
      <c r="C865" s="2">
        <f t="shared" si="104"/>
        <v>2.708052867394358</v>
      </c>
      <c r="D865" s="2">
        <f t="shared" si="105"/>
        <v>-0.90657694011655743</v>
      </c>
      <c r="E865" s="2">
        <f>ROUND(D865/Quantization!$E$35,0)*Quantization!$E$35</f>
        <v>-1</v>
      </c>
      <c r="F865" s="2">
        <f t="shared" si="110"/>
        <v>43.099999999999689</v>
      </c>
      <c r="G865" s="2">
        <f t="shared" si="111"/>
        <v>4310</v>
      </c>
      <c r="H865" s="2">
        <f t="shared" si="106"/>
        <v>13.540264336971912</v>
      </c>
      <c r="I865" s="2">
        <f t="shared" si="107"/>
        <v>0.56208337785221052</v>
      </c>
    </row>
    <row r="866" spans="1:9">
      <c r="A866" s="2">
        <f t="shared" si="108"/>
        <v>8.6299999999998604</v>
      </c>
      <c r="B866" s="2">
        <f t="shared" si="109"/>
        <v>3</v>
      </c>
      <c r="C866" s="2">
        <f t="shared" si="104"/>
        <v>2.7111944600479476</v>
      </c>
      <c r="D866" s="2">
        <f t="shared" si="105"/>
        <v>-0.90789088267366569</v>
      </c>
      <c r="E866" s="2">
        <f>ROUND(D866/Quantization!$E$35,0)*Quantization!$E$35</f>
        <v>-1</v>
      </c>
      <c r="F866" s="2">
        <f t="shared" si="110"/>
        <v>43.149999999999686</v>
      </c>
      <c r="G866" s="2">
        <f t="shared" si="111"/>
        <v>4315</v>
      </c>
      <c r="H866" s="2">
        <f t="shared" si="106"/>
        <v>13.555972300239858</v>
      </c>
      <c r="I866" s="2">
        <f t="shared" si="107"/>
        <v>0.54902281799821484</v>
      </c>
    </row>
    <row r="867" spans="1:9">
      <c r="A867" s="2">
        <f t="shared" si="108"/>
        <v>8.6399999999998602</v>
      </c>
      <c r="B867" s="2">
        <f t="shared" si="109"/>
        <v>4</v>
      </c>
      <c r="C867" s="2">
        <f t="shared" si="104"/>
        <v>2.7143360527015377</v>
      </c>
      <c r="D867" s="2">
        <f t="shared" si="105"/>
        <v>-0.90919586471429259</v>
      </c>
      <c r="E867" s="2">
        <f>ROUND(D867/Quantization!$E$35,0)*Quantization!$E$35</f>
        <v>-1</v>
      </c>
      <c r="F867" s="2">
        <f t="shared" si="110"/>
        <v>43.199999999999683</v>
      </c>
      <c r="G867" s="2">
        <f t="shared" si="111"/>
        <v>4320</v>
      </c>
      <c r="H867" s="2">
        <f t="shared" si="106"/>
        <v>13.571680263507808</v>
      </c>
      <c r="I867" s="2">
        <f t="shared" si="107"/>
        <v>0.53582679497907981</v>
      </c>
    </row>
    <row r="868" spans="1:9">
      <c r="A868" s="2">
        <f t="shared" si="108"/>
        <v>8.64999999999986</v>
      </c>
      <c r="B868" s="2">
        <f t="shared" si="109"/>
        <v>0</v>
      </c>
      <c r="C868" s="2">
        <f t="shared" si="104"/>
        <v>2.7174776453551273</v>
      </c>
      <c r="D868" s="2">
        <f t="shared" si="105"/>
        <v>-0.91049187335879178</v>
      </c>
      <c r="E868" s="2">
        <f>ROUND(D868/Quantization!$E$35,0)*Quantization!$E$35</f>
        <v>-1</v>
      </c>
      <c r="F868" s="2">
        <f t="shared" si="110"/>
        <v>43.24999999999968</v>
      </c>
      <c r="G868" s="2">
        <f t="shared" si="111"/>
        <v>4325</v>
      </c>
      <c r="H868" s="2">
        <f t="shared" si="106"/>
        <v>13.587388226775756</v>
      </c>
      <c r="I868" s="2">
        <f t="shared" si="107"/>
        <v>0.52249856471603373</v>
      </c>
    </row>
    <row r="869" spans="1:9">
      <c r="A869" s="2">
        <f t="shared" si="108"/>
        <v>8.6599999999998598</v>
      </c>
      <c r="B869" s="2">
        <f t="shared" si="109"/>
        <v>1</v>
      </c>
      <c r="C869" s="2">
        <f t="shared" si="104"/>
        <v>2.7206192380087169</v>
      </c>
      <c r="D869" s="2">
        <f t="shared" si="105"/>
        <v>-0.91177889581608129</v>
      </c>
      <c r="E869" s="2">
        <f>ROUND(D869/Quantization!$E$35,0)*Quantization!$E$35</f>
        <v>-1</v>
      </c>
      <c r="F869" s="2">
        <f t="shared" si="110"/>
        <v>43.299999999999677</v>
      </c>
      <c r="G869" s="2">
        <f t="shared" si="111"/>
        <v>4330</v>
      </c>
      <c r="H869" s="2">
        <f t="shared" si="106"/>
        <v>13.603096190043702</v>
      </c>
      <c r="I869" s="2">
        <f t="shared" si="107"/>
        <v>0.50904141575045936</v>
      </c>
    </row>
    <row r="870" spans="1:9">
      <c r="A870" s="2">
        <f t="shared" si="108"/>
        <v>8.6699999999998596</v>
      </c>
      <c r="B870" s="2">
        <f t="shared" si="109"/>
        <v>2</v>
      </c>
      <c r="C870" s="2">
        <f t="shared" si="104"/>
        <v>2.7237608306623065</v>
      </c>
      <c r="D870" s="2">
        <f t="shared" si="105"/>
        <v>-0.91305691938376921</v>
      </c>
      <c r="E870" s="2">
        <f>ROUND(D870/Quantization!$E$35,0)*Quantization!$E$35</f>
        <v>-1</v>
      </c>
      <c r="F870" s="2">
        <f t="shared" si="110"/>
        <v>43.349999999999675</v>
      </c>
      <c r="G870" s="2">
        <f t="shared" si="111"/>
        <v>4335</v>
      </c>
      <c r="H870" s="2">
        <f t="shared" si="106"/>
        <v>13.618804153311652</v>
      </c>
      <c r="I870" s="2">
        <f t="shared" si="107"/>
        <v>0.4954586684324957</v>
      </c>
    </row>
    <row r="871" spans="1:9">
      <c r="A871" s="2">
        <f t="shared" si="108"/>
        <v>8.6799999999998594</v>
      </c>
      <c r="B871" s="2">
        <f t="shared" si="109"/>
        <v>3</v>
      </c>
      <c r="C871" s="2">
        <f t="shared" si="104"/>
        <v>2.7269024233158961</v>
      </c>
      <c r="D871" s="2">
        <f t="shared" si="105"/>
        <v>-0.91432593144827878</v>
      </c>
      <c r="E871" s="2">
        <f>ROUND(D871/Quantization!$E$35,0)*Quantization!$E$35</f>
        <v>-1</v>
      </c>
      <c r="F871" s="2">
        <f t="shared" si="110"/>
        <v>43.399999999999672</v>
      </c>
      <c r="G871" s="2">
        <f t="shared" si="111"/>
        <v>4340</v>
      </c>
      <c r="H871" s="2">
        <f t="shared" si="106"/>
        <v>13.634512116579598</v>
      </c>
      <c r="I871" s="2">
        <f t="shared" si="107"/>
        <v>0.48175367410180664</v>
      </c>
    </row>
    <row r="872" spans="1:9">
      <c r="A872" s="2">
        <f t="shared" si="108"/>
        <v>8.6899999999998592</v>
      </c>
      <c r="B872" s="2">
        <f t="shared" si="109"/>
        <v>4</v>
      </c>
      <c r="C872" s="2">
        <f t="shared" si="104"/>
        <v>2.7300440159694861</v>
      </c>
      <c r="D872" s="2">
        <f t="shared" si="105"/>
        <v>-0.91558591948497337</v>
      </c>
      <c r="E872" s="2">
        <f>ROUND(D872/Quantization!$E$35,0)*Quantization!$E$35</f>
        <v>-1</v>
      </c>
      <c r="F872" s="2">
        <f t="shared" si="110"/>
        <v>43.449999999999669</v>
      </c>
      <c r="G872" s="2">
        <f t="shared" si="111"/>
        <v>4345</v>
      </c>
      <c r="H872" s="2">
        <f t="shared" si="106"/>
        <v>13.650220079847548</v>
      </c>
      <c r="I872" s="2">
        <f t="shared" si="107"/>
        <v>0.46792981426066482</v>
      </c>
    </row>
    <row r="873" spans="1:9">
      <c r="A873" s="2">
        <f t="shared" si="108"/>
        <v>8.699999999999859</v>
      </c>
      <c r="B873" s="2">
        <f t="shared" si="109"/>
        <v>0</v>
      </c>
      <c r="C873" s="2">
        <f t="shared" si="104"/>
        <v>2.7331856086230761</v>
      </c>
      <c r="D873" s="2">
        <f t="shared" si="105"/>
        <v>-0.91683687105827971</v>
      </c>
      <c r="E873" s="2">
        <f>ROUND(D873/Quantization!$E$35,0)*Quantization!$E$35</f>
        <v>-1</v>
      </c>
      <c r="F873" s="2">
        <f t="shared" si="110"/>
        <v>43.499999999999666</v>
      </c>
      <c r="G873" s="2">
        <f t="shared" si="111"/>
        <v>4350</v>
      </c>
      <c r="H873" s="2">
        <f t="shared" si="106"/>
        <v>13.665928043115496</v>
      </c>
      <c r="I873" s="2">
        <f t="shared" si="107"/>
        <v>0.45399049973963984</v>
      </c>
    </row>
    <row r="874" spans="1:9">
      <c r="A874" s="2">
        <f t="shared" si="108"/>
        <v>8.7099999999998587</v>
      </c>
      <c r="B874" s="2">
        <f t="shared" si="109"/>
        <v>1</v>
      </c>
      <c r="C874" s="2">
        <f t="shared" si="104"/>
        <v>2.7363272012766657</v>
      </c>
      <c r="D874" s="2">
        <f t="shared" si="105"/>
        <v>-0.91807877382181047</v>
      </c>
      <c r="E874" s="2">
        <f>ROUND(D874/Quantization!$E$35,0)*Quantization!$E$35</f>
        <v>-1</v>
      </c>
      <c r="F874" s="2">
        <f t="shared" si="110"/>
        <v>43.549999999999663</v>
      </c>
      <c r="G874" s="2">
        <f t="shared" si="111"/>
        <v>4355</v>
      </c>
      <c r="H874" s="2">
        <f t="shared" si="106"/>
        <v>13.681636006383444</v>
      </c>
      <c r="I874" s="2">
        <f t="shared" si="107"/>
        <v>0.43993916985600984</v>
      </c>
    </row>
    <row r="875" spans="1:9">
      <c r="A875" s="2">
        <f t="shared" si="108"/>
        <v>8.7199999999998585</v>
      </c>
      <c r="B875" s="2">
        <f t="shared" si="109"/>
        <v>2</v>
      </c>
      <c r="C875" s="2">
        <f t="shared" si="104"/>
        <v>2.7394687939302553</v>
      </c>
      <c r="D875" s="2">
        <f t="shared" si="105"/>
        <v>-0.91931161551848706</v>
      </c>
      <c r="E875" s="2">
        <f>ROUND(D875/Quantization!$E$35,0)*Quantization!$E$35</f>
        <v>-1</v>
      </c>
      <c r="F875" s="2">
        <f t="shared" si="110"/>
        <v>43.59999999999966</v>
      </c>
      <c r="G875" s="2">
        <f t="shared" si="111"/>
        <v>4360</v>
      </c>
      <c r="H875" s="2">
        <f t="shared" si="106"/>
        <v>13.697343969651392</v>
      </c>
      <c r="I875" s="2">
        <f t="shared" si="107"/>
        <v>0.42577929156516892</v>
      </c>
    </row>
    <row r="876" spans="1:9">
      <c r="A876" s="2">
        <f t="shared" si="108"/>
        <v>8.7299999999998583</v>
      </c>
      <c r="B876" s="2">
        <f t="shared" si="109"/>
        <v>3</v>
      </c>
      <c r="C876" s="2">
        <f t="shared" si="104"/>
        <v>2.7426103865838449</v>
      </c>
      <c r="D876" s="2">
        <f t="shared" si="105"/>
        <v>-0.9205353839806597</v>
      </c>
      <c r="E876" s="2">
        <f>ROUND(D876/Quantization!$E$35,0)*Quantization!$E$35</f>
        <v>-1</v>
      </c>
      <c r="F876" s="2">
        <f t="shared" si="110"/>
        <v>43.649999999999658</v>
      </c>
      <c r="G876" s="2">
        <f t="shared" si="111"/>
        <v>4365</v>
      </c>
      <c r="H876" s="2">
        <f t="shared" si="106"/>
        <v>13.71305193291934</v>
      </c>
      <c r="I876" s="2">
        <f t="shared" si="107"/>
        <v>0.41151435860520663</v>
      </c>
    </row>
    <row r="877" spans="1:9">
      <c r="A877" s="2">
        <f t="shared" si="108"/>
        <v>8.7399999999998581</v>
      </c>
      <c r="B877" s="2">
        <f t="shared" si="109"/>
        <v>4</v>
      </c>
      <c r="C877" s="2">
        <f t="shared" si="104"/>
        <v>2.7457519792374345</v>
      </c>
      <c r="D877" s="2">
        <f t="shared" si="105"/>
        <v>-0.92175006713022745</v>
      </c>
      <c r="E877" s="2">
        <f>ROUND(D877/Quantization!$E$35,0)*Quantization!$E$35</f>
        <v>-1</v>
      </c>
      <c r="F877" s="2">
        <f t="shared" si="110"/>
        <v>43.699999999999655</v>
      </c>
      <c r="G877" s="2">
        <f t="shared" si="111"/>
        <v>4370</v>
      </c>
      <c r="H877" s="2">
        <f t="shared" si="106"/>
        <v>13.728759896187288</v>
      </c>
      <c r="I877" s="2">
        <f t="shared" si="107"/>
        <v>0.39714789063488004</v>
      </c>
    </row>
    <row r="878" spans="1:9">
      <c r="A878" s="2">
        <f t="shared" si="108"/>
        <v>8.7499999999998579</v>
      </c>
      <c r="B878" s="2">
        <f t="shared" si="109"/>
        <v>0</v>
      </c>
      <c r="C878" s="2">
        <f t="shared" si="104"/>
        <v>2.7488935718910241</v>
      </c>
      <c r="D878" s="2">
        <f t="shared" si="105"/>
        <v>-0.92295565297875826</v>
      </c>
      <c r="E878" s="2">
        <f>ROUND(D878/Quantization!$E$35,0)*Quantization!$E$35</f>
        <v>-1</v>
      </c>
      <c r="F878" s="2">
        <f t="shared" si="110"/>
        <v>43.749999999999652</v>
      </c>
      <c r="G878" s="2">
        <f t="shared" si="111"/>
        <v>4375</v>
      </c>
      <c r="H878" s="2">
        <f t="shared" si="106"/>
        <v>13.744467859455238</v>
      </c>
      <c r="I878" s="2">
        <f t="shared" si="107"/>
        <v>0.38268343236518915</v>
      </c>
    </row>
    <row r="879" spans="1:9">
      <c r="A879" s="2">
        <f t="shared" si="108"/>
        <v>8.7599999999998577</v>
      </c>
      <c r="B879" s="2">
        <f t="shared" si="109"/>
        <v>1</v>
      </c>
      <c r="C879" s="2">
        <f t="shared" si="104"/>
        <v>2.7520351645446142</v>
      </c>
      <c r="D879" s="2">
        <f t="shared" si="105"/>
        <v>-0.92415212962760662</v>
      </c>
      <c r="E879" s="2">
        <f>ROUND(D879/Quantization!$E$35,0)*Quantization!$E$35</f>
        <v>-1</v>
      </c>
      <c r="F879" s="2">
        <f t="shared" si="110"/>
        <v>43.799999999999649</v>
      </c>
      <c r="G879" s="2">
        <f t="shared" si="111"/>
        <v>4380</v>
      </c>
      <c r="H879" s="2">
        <f t="shared" si="106"/>
        <v>13.760175822723184</v>
      </c>
      <c r="I879" s="2">
        <f t="shared" si="107"/>
        <v>0.3681245526847805</v>
      </c>
    </row>
    <row r="880" spans="1:9">
      <c r="A880" s="2">
        <f t="shared" si="108"/>
        <v>8.7699999999998575</v>
      </c>
      <c r="B880" s="2">
        <f t="shared" si="109"/>
        <v>2</v>
      </c>
      <c r="C880" s="2">
        <f t="shared" si="104"/>
        <v>2.7551767571982042</v>
      </c>
      <c r="D880" s="2">
        <f t="shared" si="105"/>
        <v>-0.92533948526803078</v>
      </c>
      <c r="E880" s="2">
        <f>ROUND(D880/Quantization!$E$35,0)*Quantization!$E$35</f>
        <v>-1</v>
      </c>
      <c r="F880" s="2">
        <f t="shared" si="110"/>
        <v>43.849999999999646</v>
      </c>
      <c r="G880" s="2">
        <f t="shared" si="111"/>
        <v>4385</v>
      </c>
      <c r="H880" s="2">
        <f t="shared" si="106"/>
        <v>13.775883785991132</v>
      </c>
      <c r="I880" s="2">
        <f t="shared" si="107"/>
        <v>0.35347484377936123</v>
      </c>
    </row>
    <row r="881" spans="1:9">
      <c r="A881" s="2">
        <f t="shared" si="108"/>
        <v>8.7799999999998573</v>
      </c>
      <c r="B881" s="2">
        <f t="shared" si="109"/>
        <v>3</v>
      </c>
      <c r="C881" s="2">
        <f t="shared" si="104"/>
        <v>2.7583183498517938</v>
      </c>
      <c r="D881" s="2">
        <f t="shared" si="105"/>
        <v>-0.92651770818130996</v>
      </c>
      <c r="E881" s="2">
        <f>ROUND(D881/Quantization!$E$35,0)*Quantization!$E$35</f>
        <v>-1</v>
      </c>
      <c r="F881" s="2">
        <f t="shared" si="110"/>
        <v>43.899999999999643</v>
      </c>
      <c r="G881" s="2">
        <f t="shared" si="111"/>
        <v>4390</v>
      </c>
      <c r="H881" s="2">
        <f t="shared" si="106"/>
        <v>13.79159174925908</v>
      </c>
      <c r="I881" s="2">
        <f t="shared" si="107"/>
        <v>0.33873792024539701</v>
      </c>
    </row>
    <row r="882" spans="1:9">
      <c r="A882" s="2">
        <f t="shared" si="108"/>
        <v>8.789999999999857</v>
      </c>
      <c r="B882" s="2">
        <f t="shared" si="109"/>
        <v>4</v>
      </c>
      <c r="C882" s="2">
        <f t="shared" si="104"/>
        <v>2.7614599425053834</v>
      </c>
      <c r="D882" s="2">
        <f t="shared" si="105"/>
        <v>-0.92768678673885974</v>
      </c>
      <c r="E882" s="2">
        <f>ROUND(D882/Quantization!$E$35,0)*Quantization!$E$35</f>
        <v>-1</v>
      </c>
      <c r="F882" s="2">
        <f t="shared" si="110"/>
        <v>43.94999999999964</v>
      </c>
      <c r="G882" s="2">
        <f t="shared" si="111"/>
        <v>4395</v>
      </c>
      <c r="H882" s="2">
        <f t="shared" si="106"/>
        <v>13.807299712527028</v>
      </c>
      <c r="I882" s="2">
        <f t="shared" si="107"/>
        <v>0.32391741819825653</v>
      </c>
    </row>
    <row r="883" spans="1:9">
      <c r="A883" s="2">
        <f t="shared" si="108"/>
        <v>8.7999999999998568</v>
      </c>
      <c r="B883" s="2">
        <f t="shared" si="109"/>
        <v>0</v>
      </c>
      <c r="C883" s="2">
        <f t="shared" si="104"/>
        <v>2.764601535158973</v>
      </c>
      <c r="D883" s="2">
        <f t="shared" si="105"/>
        <v>-0.92884670940234659</v>
      </c>
      <c r="E883" s="2">
        <f>ROUND(D883/Quantization!$E$35,0)*Quantization!$E$35</f>
        <v>-1</v>
      </c>
      <c r="F883" s="2">
        <f t="shared" si="110"/>
        <v>43.999999999999638</v>
      </c>
      <c r="G883" s="2">
        <f t="shared" si="111"/>
        <v>4400</v>
      </c>
      <c r="H883" s="2">
        <f t="shared" si="106"/>
        <v>13.823007675794978</v>
      </c>
      <c r="I883" s="2">
        <f t="shared" si="107"/>
        <v>0.30901699437505437</v>
      </c>
    </row>
    <row r="884" spans="1:9">
      <c r="A884" s="2">
        <f t="shared" si="108"/>
        <v>8.8099999999998566</v>
      </c>
      <c r="B884" s="2">
        <f t="shared" si="109"/>
        <v>1</v>
      </c>
      <c r="C884" s="2">
        <f t="shared" si="104"/>
        <v>2.7677431278125626</v>
      </c>
      <c r="D884" s="2">
        <f t="shared" si="105"/>
        <v>-0.92999746472380229</v>
      </c>
      <c r="E884" s="2">
        <f>ROUND(D884/Quantization!$E$35,0)*Quantization!$E$35</f>
        <v>-1</v>
      </c>
      <c r="F884" s="2">
        <f t="shared" si="110"/>
        <v>44.049999999999635</v>
      </c>
      <c r="G884" s="2">
        <f t="shared" si="111"/>
        <v>4405</v>
      </c>
      <c r="H884" s="2">
        <f t="shared" si="106"/>
        <v>13.838715639062924</v>
      </c>
      <c r="I884" s="2">
        <f t="shared" si="107"/>
        <v>0.29404032523241408</v>
      </c>
    </row>
    <row r="885" spans="1:9">
      <c r="A885" s="2">
        <f t="shared" si="108"/>
        <v>8.8199999999998564</v>
      </c>
      <c r="B885" s="2">
        <f t="shared" si="109"/>
        <v>2</v>
      </c>
      <c r="C885" s="2">
        <f t="shared" si="104"/>
        <v>2.7708847204661526</v>
      </c>
      <c r="D885" s="2">
        <f t="shared" si="105"/>
        <v>-0.93113904134573644</v>
      </c>
      <c r="E885" s="2">
        <f>ROUND(D885/Quantization!$E$35,0)*Quantization!$E$35</f>
        <v>-1</v>
      </c>
      <c r="F885" s="2">
        <f t="shared" si="110"/>
        <v>44.099999999999632</v>
      </c>
      <c r="G885" s="2">
        <f t="shared" si="111"/>
        <v>4410</v>
      </c>
      <c r="H885" s="2">
        <f t="shared" si="106"/>
        <v>13.854423602330874</v>
      </c>
      <c r="I885" s="2">
        <f t="shared" si="107"/>
        <v>0.27899110603933913</v>
      </c>
    </row>
    <row r="886" spans="1:9">
      <c r="A886" s="2">
        <f t="shared" si="108"/>
        <v>8.8299999999998562</v>
      </c>
      <c r="B886" s="2">
        <f t="shared" si="109"/>
        <v>3</v>
      </c>
      <c r="C886" s="2">
        <f t="shared" si="104"/>
        <v>2.7740263131197422</v>
      </c>
      <c r="D886" s="2">
        <f t="shared" si="105"/>
        <v>-0.9322714280012484</v>
      </c>
      <c r="E886" s="2">
        <f>ROUND(D886/Quantization!$E$35,0)*Quantization!$E$35</f>
        <v>-1</v>
      </c>
      <c r="F886" s="2">
        <f t="shared" si="110"/>
        <v>44.149999999999629</v>
      </c>
      <c r="G886" s="2">
        <f t="shared" si="111"/>
        <v>4415</v>
      </c>
      <c r="H886" s="2">
        <f t="shared" si="106"/>
        <v>13.87013156559882</v>
      </c>
      <c r="I886" s="2">
        <f t="shared" si="107"/>
        <v>0.26387304996548588</v>
      </c>
    </row>
    <row r="887" spans="1:9">
      <c r="A887" s="2">
        <f t="shared" si="108"/>
        <v>8.839999999999856</v>
      </c>
      <c r="B887" s="2">
        <f t="shared" si="109"/>
        <v>4</v>
      </c>
      <c r="C887" s="2">
        <f t="shared" si="104"/>
        <v>2.7771679057733318</v>
      </c>
      <c r="D887" s="2">
        <f t="shared" si="105"/>
        <v>-0.93339461351413933</v>
      </c>
      <c r="E887" s="2">
        <f>ROUND(D887/Quantization!$E$35,0)*Quantization!$E$35</f>
        <v>-1</v>
      </c>
      <c r="F887" s="2">
        <f t="shared" si="110"/>
        <v>44.199999999999626</v>
      </c>
      <c r="G887" s="2">
        <f t="shared" si="111"/>
        <v>4420</v>
      </c>
      <c r="H887" s="2">
        <f t="shared" si="106"/>
        <v>13.88583952886677</v>
      </c>
      <c r="I887" s="2">
        <f t="shared" si="107"/>
        <v>0.24868988716496748</v>
      </c>
    </row>
    <row r="888" spans="1:9">
      <c r="A888" s="2">
        <f t="shared" si="108"/>
        <v>8.8499999999998558</v>
      </c>
      <c r="B888" s="2">
        <f t="shared" si="109"/>
        <v>0</v>
      </c>
      <c r="C888" s="2">
        <f t="shared" si="104"/>
        <v>2.7803094984269219</v>
      </c>
      <c r="D888" s="2">
        <f t="shared" si="105"/>
        <v>-0.93450858679902149</v>
      </c>
      <c r="E888" s="2">
        <f>ROUND(D888/Quantization!$E$35,0)*Quantization!$E$35</f>
        <v>-1</v>
      </c>
      <c r="F888" s="2">
        <f t="shared" si="110"/>
        <v>44.249999999999623</v>
      </c>
      <c r="G888" s="2">
        <f t="shared" si="111"/>
        <v>4425</v>
      </c>
      <c r="H888" s="2">
        <f t="shared" si="106"/>
        <v>13.901547492134718</v>
      </c>
      <c r="I888" s="2">
        <f t="shared" si="107"/>
        <v>0.23344536385601949</v>
      </c>
    </row>
    <row r="889" spans="1:9">
      <c r="A889" s="2">
        <f t="shared" si="108"/>
        <v>8.8599999999998555</v>
      </c>
      <c r="B889" s="2">
        <f t="shared" si="109"/>
        <v>1</v>
      </c>
      <c r="C889" s="2">
        <f t="shared" si="104"/>
        <v>2.7834510910805115</v>
      </c>
      <c r="D889" s="2">
        <f t="shared" si="105"/>
        <v>-0.93561333686142822</v>
      </c>
      <c r="E889" s="2">
        <f>ROUND(D889/Quantization!$E$35,0)*Quantization!$E$35</f>
        <v>-1</v>
      </c>
      <c r="F889" s="2">
        <f t="shared" si="110"/>
        <v>44.299999999999621</v>
      </c>
      <c r="G889" s="2">
        <f t="shared" si="111"/>
        <v>4430</v>
      </c>
      <c r="H889" s="2">
        <f t="shared" si="106"/>
        <v>13.917255455402664</v>
      </c>
      <c r="I889" s="2">
        <f t="shared" si="107"/>
        <v>0.21814324139665975</v>
      </c>
    </row>
    <row r="890" spans="1:9">
      <c r="A890" s="2">
        <f t="shared" si="108"/>
        <v>8.8699999999998553</v>
      </c>
      <c r="B890" s="2">
        <f t="shared" si="109"/>
        <v>2</v>
      </c>
      <c r="C890" s="2">
        <f t="shared" si="104"/>
        <v>2.7865926837341011</v>
      </c>
      <c r="D890" s="2">
        <f t="shared" si="105"/>
        <v>-0.9367088527979226</v>
      </c>
      <c r="E890" s="2">
        <f>ROUND(D890/Quantization!$E$35,0)*Quantization!$E$35</f>
        <v>-1</v>
      </c>
      <c r="F890" s="2">
        <f t="shared" si="110"/>
        <v>44.349999999999618</v>
      </c>
      <c r="G890" s="2">
        <f t="shared" si="111"/>
        <v>4435</v>
      </c>
      <c r="H890" s="2">
        <f t="shared" si="106"/>
        <v>13.932963418670614</v>
      </c>
      <c r="I890" s="2">
        <f t="shared" si="107"/>
        <v>0.20278729535662929</v>
      </c>
    </row>
    <row r="891" spans="1:9">
      <c r="A891" s="2">
        <f t="shared" si="108"/>
        <v>8.8799999999998551</v>
      </c>
      <c r="B891" s="2">
        <f t="shared" si="109"/>
        <v>3</v>
      </c>
      <c r="C891" s="2">
        <f t="shared" si="104"/>
        <v>2.7897342763876911</v>
      </c>
      <c r="D891" s="2">
        <f t="shared" si="105"/>
        <v>-0.93779512379620467</v>
      </c>
      <c r="E891" s="2">
        <f>ROUND(D891/Quantization!$E$35,0)*Quantization!$E$35</f>
        <v>-1</v>
      </c>
      <c r="F891" s="2">
        <f t="shared" si="110"/>
        <v>44.399999999999615</v>
      </c>
      <c r="G891" s="2">
        <f t="shared" si="111"/>
        <v>4440</v>
      </c>
      <c r="H891" s="2">
        <f t="shared" si="106"/>
        <v>13.94867138193856</v>
      </c>
      <c r="I891" s="2">
        <f t="shared" si="107"/>
        <v>0.18738131458584451</v>
      </c>
    </row>
    <row r="892" spans="1:9">
      <c r="A892" s="2">
        <f t="shared" si="108"/>
        <v>8.8899999999998549</v>
      </c>
      <c r="B892" s="2">
        <f t="shared" si="109"/>
        <v>4</v>
      </c>
      <c r="C892" s="2">
        <f t="shared" si="104"/>
        <v>2.7928758690412807</v>
      </c>
      <c r="D892" s="2">
        <f t="shared" si="105"/>
        <v>-0.93887213913521783</v>
      </c>
      <c r="E892" s="2">
        <f>ROUND(D892/Quantization!$E$35,0)*Quantization!$E$35</f>
        <v>-1</v>
      </c>
      <c r="F892" s="2">
        <f t="shared" si="110"/>
        <v>44.449999999999612</v>
      </c>
      <c r="G892" s="2">
        <f t="shared" si="111"/>
        <v>4445</v>
      </c>
      <c r="H892" s="2">
        <f t="shared" si="106"/>
        <v>13.96437934520651</v>
      </c>
      <c r="I892" s="2">
        <f t="shared" si="107"/>
        <v>0.17192910027952898</v>
      </c>
    </row>
    <row r="893" spans="1:9">
      <c r="A893" s="2">
        <f t="shared" si="108"/>
        <v>8.8999999999998547</v>
      </c>
      <c r="B893" s="2">
        <f t="shared" si="109"/>
        <v>0</v>
      </c>
      <c r="C893" s="2">
        <f t="shared" si="104"/>
        <v>2.7960174616948703</v>
      </c>
      <c r="D893" s="2">
        <f t="shared" si="105"/>
        <v>-0.93993988818525587</v>
      </c>
      <c r="E893" s="2">
        <f>ROUND(D893/Quantization!$E$35,0)*Quantization!$E$35</f>
        <v>-1</v>
      </c>
      <c r="F893" s="2">
        <f t="shared" si="110"/>
        <v>44.499999999999609</v>
      </c>
      <c r="G893" s="2">
        <f t="shared" si="111"/>
        <v>4450</v>
      </c>
      <c r="H893" s="2">
        <f t="shared" si="106"/>
        <v>13.980087308474458</v>
      </c>
      <c r="I893" s="2">
        <f t="shared" si="107"/>
        <v>0.15643446504035158</v>
      </c>
    </row>
    <row r="894" spans="1:9">
      <c r="A894" s="2">
        <f t="shared" si="108"/>
        <v>8.9099999999998545</v>
      </c>
      <c r="B894" s="2">
        <f t="shared" si="109"/>
        <v>1</v>
      </c>
      <c r="C894" s="2">
        <f t="shared" si="104"/>
        <v>2.7991590543484599</v>
      </c>
      <c r="D894" s="2">
        <f t="shared" si="105"/>
        <v>-0.94099836040806639</v>
      </c>
      <c r="E894" s="2">
        <f>ROUND(D894/Quantization!$E$35,0)*Quantization!$E$35</f>
        <v>-1</v>
      </c>
      <c r="F894" s="2">
        <f t="shared" si="110"/>
        <v>44.549999999999606</v>
      </c>
      <c r="G894" s="2">
        <f t="shared" si="111"/>
        <v>4455</v>
      </c>
      <c r="H894" s="2">
        <f t="shared" si="106"/>
        <v>13.995795271742406</v>
      </c>
      <c r="I894" s="2">
        <f t="shared" si="107"/>
        <v>0.14090123193770462</v>
      </c>
    </row>
    <row r="895" spans="1:9">
      <c r="A895" s="2">
        <f t="shared" si="108"/>
        <v>8.9199999999998543</v>
      </c>
      <c r="B895" s="2">
        <f t="shared" si="109"/>
        <v>2</v>
      </c>
      <c r="C895" s="2">
        <f t="shared" si="104"/>
        <v>2.8023006470020499</v>
      </c>
      <c r="D895" s="2">
        <f t="shared" si="105"/>
        <v>-0.94204754535695645</v>
      </c>
      <c r="E895" s="2">
        <f>ROUND(D895/Quantization!$E$35,0)*Quantization!$E$35</f>
        <v>-1</v>
      </c>
      <c r="F895" s="2">
        <f t="shared" si="110"/>
        <v>44.599999999999604</v>
      </c>
      <c r="G895" s="2">
        <f t="shared" si="111"/>
        <v>4460</v>
      </c>
      <c r="H895" s="2">
        <f t="shared" si="106"/>
        <v>14.011503235010354</v>
      </c>
      <c r="I895" s="2">
        <f t="shared" si="107"/>
        <v>0.12533323356442744</v>
      </c>
    </row>
    <row r="896" spans="1:9">
      <c r="A896" s="2">
        <f t="shared" si="108"/>
        <v>8.9299999999998541</v>
      </c>
      <c r="B896" s="2">
        <f t="shared" si="109"/>
        <v>3</v>
      </c>
      <c r="C896" s="2">
        <f t="shared" si="104"/>
        <v>2.8054422396556395</v>
      </c>
      <c r="D896" s="2">
        <f t="shared" si="105"/>
        <v>-0.94308743267689366</v>
      </c>
      <c r="E896" s="2">
        <f>ROUND(D896/Quantization!$E$35,0)*Quantization!$E$35</f>
        <v>-1</v>
      </c>
      <c r="F896" s="2">
        <f t="shared" si="110"/>
        <v>44.649999999999601</v>
      </c>
      <c r="G896" s="2">
        <f t="shared" si="111"/>
        <v>4465</v>
      </c>
      <c r="H896" s="2">
        <f t="shared" si="106"/>
        <v>14.027211198278302</v>
      </c>
      <c r="I896" s="2">
        <f t="shared" si="107"/>
        <v>0.10973431109116967</v>
      </c>
    </row>
    <row r="897" spans="1:9">
      <c r="A897" s="2">
        <f t="shared" si="108"/>
        <v>8.9399999999998538</v>
      </c>
      <c r="B897" s="2">
        <f t="shared" si="109"/>
        <v>4</v>
      </c>
      <c r="C897" s="2">
        <f t="shared" si="104"/>
        <v>2.8085838323092291</v>
      </c>
      <c r="D897" s="2">
        <f t="shared" si="105"/>
        <v>-0.94411801210460999</v>
      </c>
      <c r="E897" s="2">
        <f>ROUND(D897/Quantization!$E$35,0)*Quantization!$E$35</f>
        <v>-1</v>
      </c>
      <c r="F897" s="2">
        <f t="shared" si="110"/>
        <v>44.699999999999598</v>
      </c>
      <c r="G897" s="2">
        <f t="shared" si="111"/>
        <v>4470</v>
      </c>
      <c r="H897" s="2">
        <f t="shared" si="106"/>
        <v>14.04291916154625</v>
      </c>
      <c r="I897" s="2">
        <f t="shared" si="107"/>
        <v>9.4108313318639891E-2</v>
      </c>
    </row>
    <row r="898" spans="1:9">
      <c r="A898" s="2">
        <f t="shared" si="108"/>
        <v>8.9499999999998536</v>
      </c>
      <c r="B898" s="2">
        <f t="shared" si="109"/>
        <v>0</v>
      </c>
      <c r="C898" s="2">
        <f t="shared" si="104"/>
        <v>2.8117254249628192</v>
      </c>
      <c r="D898" s="2">
        <f t="shared" si="105"/>
        <v>-0.94513927346870297</v>
      </c>
      <c r="E898" s="2">
        <f>ROUND(D898/Quantization!$E$35,0)*Quantization!$E$35</f>
        <v>-1</v>
      </c>
      <c r="F898" s="2">
        <f t="shared" si="110"/>
        <v>44.749999999999595</v>
      </c>
      <c r="G898" s="2">
        <f t="shared" si="111"/>
        <v>4475</v>
      </c>
      <c r="H898" s="2">
        <f t="shared" si="106"/>
        <v>14.058627124814198</v>
      </c>
      <c r="I898" s="2">
        <f t="shared" si="107"/>
        <v>7.8459095727971662E-2</v>
      </c>
    </row>
    <row r="899" spans="1:9">
      <c r="A899" s="2">
        <f t="shared" si="108"/>
        <v>8.9599999999998534</v>
      </c>
      <c r="B899" s="2">
        <f t="shared" si="109"/>
        <v>1</v>
      </c>
      <c r="C899" s="2">
        <f t="shared" si="104"/>
        <v>2.8148670176164088</v>
      </c>
      <c r="D899" s="2">
        <f t="shared" si="105"/>
        <v>-0.94615120668973485</v>
      </c>
      <c r="E899" s="2">
        <f>ROUND(D899/Quantization!$E$35,0)*Quantization!$E$35</f>
        <v>-1</v>
      </c>
      <c r="F899" s="2">
        <f t="shared" si="110"/>
        <v>44.799999999999592</v>
      </c>
      <c r="G899" s="2">
        <f t="shared" si="111"/>
        <v>4480</v>
      </c>
      <c r="H899" s="2">
        <f t="shared" si="106"/>
        <v>14.074335088082146</v>
      </c>
      <c r="I899" s="2">
        <f t="shared" si="107"/>
        <v>6.2790519529441216E-2</v>
      </c>
    </row>
    <row r="900" spans="1:9">
      <c r="A900" s="2">
        <f t="shared" si="108"/>
        <v>8.9699999999998532</v>
      </c>
      <c r="B900" s="2">
        <f t="shared" si="109"/>
        <v>2</v>
      </c>
      <c r="C900" s="2">
        <f t="shared" ref="C900:C963" si="112">A900*$N$4/1000</f>
        <v>2.8180086102699984</v>
      </c>
      <c r="D900" s="2">
        <f t="shared" ref="D900:D963" si="113">0.999*COS(C900)</f>
        <v>-0.94715380178033337</v>
      </c>
      <c r="E900" s="2">
        <f>ROUND(D900/Quantization!$E$35,0)*Quantization!$E$35</f>
        <v>-1</v>
      </c>
      <c r="F900" s="2">
        <f t="shared" si="110"/>
        <v>44.849999999999589</v>
      </c>
      <c r="G900" s="2">
        <f t="shared" si="111"/>
        <v>4485</v>
      </c>
      <c r="H900" s="2">
        <f t="shared" ref="H900:H963" si="114">F900*$N$4/1000</f>
        <v>14.090043051350094</v>
      </c>
      <c r="I900" s="2">
        <f t="shared" ref="I900:I963" si="115">COS(H900)</f>
        <v>4.710645070977159E-2</v>
      </c>
    </row>
    <row r="901" spans="1:9">
      <c r="A901" s="2">
        <f t="shared" ref="A901:A964" si="116">A900+0.01</f>
        <v>8.979999999999853</v>
      </c>
      <c r="B901" s="2">
        <f t="shared" ref="B901:B964" si="117">MOD(B900+1,$B$1)</f>
        <v>3</v>
      </c>
      <c r="C901" s="2">
        <f t="shared" si="112"/>
        <v>2.821150202923588</v>
      </c>
      <c r="D901" s="2">
        <f t="shared" si="113"/>
        <v>-0.94814704884528966</v>
      </c>
      <c r="E901" s="2">
        <f>ROUND(D901/Quantization!$E$35,0)*Quantization!$E$35</f>
        <v>-1</v>
      </c>
      <c r="F901" s="2">
        <f t="shared" ref="F901:F964" si="118">F900+0.01*$N$8</f>
        <v>44.899999999999586</v>
      </c>
      <c r="G901" s="2">
        <f t="shared" ref="G901:G964" si="119">G900+$N$8</f>
        <v>4490</v>
      </c>
      <c r="H901" s="2">
        <f t="shared" si="114"/>
        <v>14.105751014618042</v>
      </c>
      <c r="I901" s="2">
        <f t="shared" si="115"/>
        <v>3.1410759078258278E-2</v>
      </c>
    </row>
    <row r="902" spans="1:9">
      <c r="A902" s="2">
        <f t="shared" si="116"/>
        <v>8.9899999999998528</v>
      </c>
      <c r="B902" s="2">
        <f t="shared" si="117"/>
        <v>4</v>
      </c>
      <c r="C902" s="2">
        <f t="shared" si="112"/>
        <v>2.8242917955771776</v>
      </c>
      <c r="D902" s="2">
        <f t="shared" si="113"/>
        <v>-0.94913093808165649</v>
      </c>
      <c r="E902" s="2">
        <f>ROUND(D902/Quantization!$E$35,0)*Quantization!$E$35</f>
        <v>-1</v>
      </c>
      <c r="F902" s="2">
        <f t="shared" si="118"/>
        <v>44.949999999999584</v>
      </c>
      <c r="G902" s="2">
        <f t="shared" si="119"/>
        <v>4495</v>
      </c>
      <c r="H902" s="2">
        <f t="shared" si="114"/>
        <v>14.12145897788599</v>
      </c>
      <c r="I902" s="2">
        <f t="shared" si="115"/>
        <v>1.5707317311951685E-2</v>
      </c>
    </row>
    <row r="903" spans="1:9">
      <c r="A903" s="2">
        <f t="shared" si="116"/>
        <v>8.9999999999998526</v>
      </c>
      <c r="B903" s="2">
        <f t="shared" si="117"/>
        <v>0</v>
      </c>
      <c r="C903" s="2">
        <f t="shared" si="112"/>
        <v>2.8274333882307676</v>
      </c>
      <c r="D903" s="2">
        <f t="shared" si="113"/>
        <v>-0.9501054597788442</v>
      </c>
      <c r="E903" s="2">
        <f>ROUND(D903/Quantization!$E$35,0)*Quantization!$E$35</f>
        <v>-1</v>
      </c>
      <c r="F903" s="2">
        <f t="shared" si="118"/>
        <v>44.999999999999581</v>
      </c>
      <c r="G903" s="2">
        <f t="shared" si="119"/>
        <v>4500</v>
      </c>
      <c r="H903" s="2">
        <f t="shared" si="114"/>
        <v>14.137166941153939</v>
      </c>
      <c r="I903" s="2">
        <f t="shared" si="115"/>
        <v>1.3022536608092716E-13</v>
      </c>
    </row>
    <row r="904" spans="1:9">
      <c r="A904" s="2">
        <f t="shared" si="116"/>
        <v>9.0099999999998523</v>
      </c>
      <c r="B904" s="2">
        <f t="shared" si="117"/>
        <v>1</v>
      </c>
      <c r="C904" s="2">
        <f t="shared" si="112"/>
        <v>2.8305749808843577</v>
      </c>
      <c r="D904" s="2">
        <f t="shared" si="113"/>
        <v>-0.95107060431871682</v>
      </c>
      <c r="E904" s="2">
        <f>ROUND(D904/Quantization!$E$35,0)*Quantization!$E$35</f>
        <v>-1</v>
      </c>
      <c r="F904" s="2">
        <f t="shared" si="118"/>
        <v>45.049999999999578</v>
      </c>
      <c r="G904" s="2">
        <f t="shared" si="119"/>
        <v>4505</v>
      </c>
      <c r="H904" s="2">
        <f t="shared" si="114"/>
        <v>14.152874904421886</v>
      </c>
      <c r="I904" s="2">
        <f t="shared" si="115"/>
        <v>-1.5707317311687712E-2</v>
      </c>
    </row>
    <row r="905" spans="1:9">
      <c r="A905" s="2">
        <f t="shared" si="116"/>
        <v>9.0199999999998521</v>
      </c>
      <c r="B905" s="2">
        <f t="shared" si="117"/>
        <v>2</v>
      </c>
      <c r="C905" s="2">
        <f t="shared" si="112"/>
        <v>2.8337165735379473</v>
      </c>
      <c r="D905" s="2">
        <f t="shared" si="113"/>
        <v>-0.95202636217568759</v>
      </c>
      <c r="E905" s="2">
        <f>ROUND(D905/Quantization!$E$35,0)*Quantization!$E$35</f>
        <v>-1</v>
      </c>
      <c r="F905" s="2">
        <f t="shared" si="118"/>
        <v>45.099999999999575</v>
      </c>
      <c r="G905" s="2">
        <f t="shared" si="119"/>
        <v>4510</v>
      </c>
      <c r="H905" s="2">
        <f t="shared" si="114"/>
        <v>14.168582867689835</v>
      </c>
      <c r="I905" s="2">
        <f t="shared" si="115"/>
        <v>-3.1410759077996175E-2</v>
      </c>
    </row>
    <row r="906" spans="1:9">
      <c r="A906" s="2">
        <f t="shared" si="116"/>
        <v>9.0299999999998519</v>
      </c>
      <c r="B906" s="2">
        <f t="shared" si="117"/>
        <v>3</v>
      </c>
      <c r="C906" s="2">
        <f t="shared" si="112"/>
        <v>2.8368581661915369</v>
      </c>
      <c r="D906" s="2">
        <f t="shared" si="113"/>
        <v>-0.9529727239168122</v>
      </c>
      <c r="E906" s="2">
        <f>ROUND(D906/Quantization!$E$35,0)*Quantization!$E$35</f>
        <v>-1</v>
      </c>
      <c r="F906" s="2">
        <f t="shared" si="118"/>
        <v>45.149999999999572</v>
      </c>
      <c r="G906" s="2">
        <f t="shared" si="119"/>
        <v>4515</v>
      </c>
      <c r="H906" s="2">
        <f t="shared" si="114"/>
        <v>14.184290830957782</v>
      </c>
      <c r="I906" s="2">
        <f t="shared" si="115"/>
        <v>-4.7106450709507877E-2</v>
      </c>
    </row>
    <row r="907" spans="1:9">
      <c r="A907" s="2">
        <f t="shared" si="116"/>
        <v>9.0399999999998517</v>
      </c>
      <c r="B907" s="2">
        <f t="shared" si="117"/>
        <v>4</v>
      </c>
      <c r="C907" s="2">
        <f t="shared" si="112"/>
        <v>2.8399997588451265</v>
      </c>
      <c r="D907" s="2">
        <f t="shared" si="113"/>
        <v>-0.95390968020188249</v>
      </c>
      <c r="E907" s="2">
        <f>ROUND(D907/Quantization!$E$35,0)*Quantization!$E$35</f>
        <v>-1</v>
      </c>
      <c r="F907" s="2">
        <f t="shared" si="118"/>
        <v>45.199999999999569</v>
      </c>
      <c r="G907" s="2">
        <f t="shared" si="119"/>
        <v>4520</v>
      </c>
      <c r="H907" s="2">
        <f t="shared" si="114"/>
        <v>14.19999879422573</v>
      </c>
      <c r="I907" s="2">
        <f t="shared" si="115"/>
        <v>-6.2790519529177732E-2</v>
      </c>
    </row>
    <row r="908" spans="1:9">
      <c r="A908" s="2">
        <f t="shared" si="116"/>
        <v>9.0499999999998515</v>
      </c>
      <c r="B908" s="2">
        <f t="shared" si="117"/>
        <v>0</v>
      </c>
      <c r="C908" s="2">
        <f t="shared" si="112"/>
        <v>2.8431413514987161</v>
      </c>
      <c r="D908" s="2">
        <f t="shared" si="113"/>
        <v>-0.95483722178351804</v>
      </c>
      <c r="E908" s="2">
        <f>ROUND(D908/Quantization!$E$35,0)*Quantization!$E$35</f>
        <v>-1</v>
      </c>
      <c r="F908" s="2">
        <f t="shared" si="118"/>
        <v>45.249999999999567</v>
      </c>
      <c r="G908" s="2">
        <f t="shared" si="119"/>
        <v>4525</v>
      </c>
      <c r="H908" s="2">
        <f t="shared" si="114"/>
        <v>14.215706757493679</v>
      </c>
      <c r="I908" s="2">
        <f t="shared" si="115"/>
        <v>-7.8459095727710246E-2</v>
      </c>
    </row>
    <row r="909" spans="1:9">
      <c r="A909" s="2">
        <f t="shared" si="116"/>
        <v>9.0599999999998513</v>
      </c>
      <c r="B909" s="2">
        <f t="shared" si="117"/>
        <v>1</v>
      </c>
      <c r="C909" s="2">
        <f t="shared" si="112"/>
        <v>2.8462829441523056</v>
      </c>
      <c r="D909" s="2">
        <f t="shared" si="113"/>
        <v>-0.95575533950725799</v>
      </c>
      <c r="E909" s="2">
        <f>ROUND(D909/Quantization!$E$35,0)*Quantization!$E$35</f>
        <v>-1</v>
      </c>
      <c r="F909" s="2">
        <f t="shared" si="118"/>
        <v>45.299999999999564</v>
      </c>
      <c r="G909" s="2">
        <f t="shared" si="119"/>
        <v>4530</v>
      </c>
      <c r="H909" s="2">
        <f t="shared" si="114"/>
        <v>14.231414720761626</v>
      </c>
      <c r="I909" s="2">
        <f t="shared" si="115"/>
        <v>-9.410831331837706E-2</v>
      </c>
    </row>
    <row r="910" spans="1:9">
      <c r="A910" s="2">
        <f t="shared" si="116"/>
        <v>9.0699999999998511</v>
      </c>
      <c r="B910" s="2">
        <f t="shared" si="117"/>
        <v>2</v>
      </c>
      <c r="C910" s="2">
        <f t="shared" si="112"/>
        <v>2.8494245368058957</v>
      </c>
      <c r="D910" s="2">
        <f t="shared" si="113"/>
        <v>-0.95666402431165121</v>
      </c>
      <c r="E910" s="2">
        <f>ROUND(D910/Quantization!$E$35,0)*Quantization!$E$35</f>
        <v>-1</v>
      </c>
      <c r="F910" s="2">
        <f t="shared" si="118"/>
        <v>45.349999999999561</v>
      </c>
      <c r="G910" s="2">
        <f t="shared" si="119"/>
        <v>4535</v>
      </c>
      <c r="H910" s="2">
        <f t="shared" si="114"/>
        <v>14.247122684029575</v>
      </c>
      <c r="I910" s="2">
        <f t="shared" si="115"/>
        <v>-0.10973431109090903</v>
      </c>
    </row>
    <row r="911" spans="1:9">
      <c r="A911" s="2">
        <f t="shared" si="116"/>
        <v>9.0799999999998509</v>
      </c>
      <c r="B911" s="2">
        <f t="shared" si="117"/>
        <v>3</v>
      </c>
      <c r="C911" s="2">
        <f t="shared" si="112"/>
        <v>2.8525661294594857</v>
      </c>
      <c r="D911" s="2">
        <f t="shared" si="113"/>
        <v>-0.95756326722834528</v>
      </c>
      <c r="E911" s="2">
        <f>ROUND(D911/Quantization!$E$35,0)*Quantization!$E$35</f>
        <v>-1</v>
      </c>
      <c r="F911" s="2">
        <f t="shared" si="118"/>
        <v>45.399999999999558</v>
      </c>
      <c r="G911" s="2">
        <f t="shared" si="119"/>
        <v>4540</v>
      </c>
      <c r="H911" s="2">
        <f t="shared" si="114"/>
        <v>14.262830647297521</v>
      </c>
      <c r="I911" s="2">
        <f t="shared" si="115"/>
        <v>-0.12533323356416554</v>
      </c>
    </row>
    <row r="912" spans="1:9">
      <c r="A912" s="2">
        <f t="shared" si="116"/>
        <v>9.0899999999998506</v>
      </c>
      <c r="B912" s="2">
        <f t="shared" si="117"/>
        <v>4</v>
      </c>
      <c r="C912" s="2">
        <f t="shared" si="112"/>
        <v>2.8557077221130753</v>
      </c>
      <c r="D912" s="2">
        <f t="shared" si="113"/>
        <v>-0.95845305938217562</v>
      </c>
      <c r="E912" s="2">
        <f>ROUND(D912/Quantization!$E$35,0)*Quantization!$E$35</f>
        <v>-1</v>
      </c>
      <c r="F912" s="2">
        <f t="shared" si="118"/>
        <v>45.449999999999555</v>
      </c>
      <c r="G912" s="2">
        <f t="shared" si="119"/>
        <v>4545</v>
      </c>
      <c r="H912" s="2">
        <f t="shared" si="114"/>
        <v>14.278538610565471</v>
      </c>
      <c r="I912" s="2">
        <f t="shared" si="115"/>
        <v>-0.14090123193744503</v>
      </c>
    </row>
    <row r="913" spans="1:9">
      <c r="A913" s="2">
        <f t="shared" si="116"/>
        <v>9.0999999999998504</v>
      </c>
      <c r="B913" s="2">
        <f t="shared" si="117"/>
        <v>0</v>
      </c>
      <c r="C913" s="2">
        <f t="shared" si="112"/>
        <v>2.8588493147666649</v>
      </c>
      <c r="D913" s="2">
        <f t="shared" si="113"/>
        <v>-0.959333391991253</v>
      </c>
      <c r="E913" s="2">
        <f>ROUND(D913/Quantization!$E$35,0)*Quantization!$E$35</f>
        <v>-1</v>
      </c>
      <c r="F913" s="2">
        <f t="shared" si="118"/>
        <v>45.499999999999552</v>
      </c>
      <c r="G913" s="2">
        <f t="shared" si="119"/>
        <v>4550</v>
      </c>
      <c r="H913" s="2">
        <f t="shared" si="114"/>
        <v>14.294246573833419</v>
      </c>
      <c r="I913" s="2">
        <f t="shared" si="115"/>
        <v>-0.15643446504009259</v>
      </c>
    </row>
    <row r="914" spans="1:9">
      <c r="A914" s="2">
        <f t="shared" si="116"/>
        <v>9.1099999999998502</v>
      </c>
      <c r="B914" s="2">
        <f t="shared" si="117"/>
        <v>1</v>
      </c>
      <c r="C914" s="2">
        <f t="shared" si="112"/>
        <v>2.8619909074202545</v>
      </c>
      <c r="D914" s="2">
        <f t="shared" si="113"/>
        <v>-0.96020425636705009</v>
      </c>
      <c r="E914" s="2">
        <f>ROUND(D914/Quantization!$E$35,0)*Quantization!$E$35</f>
        <v>-1</v>
      </c>
      <c r="F914" s="2">
        <f t="shared" si="118"/>
        <v>45.54999999999955</v>
      </c>
      <c r="G914" s="2">
        <f t="shared" si="119"/>
        <v>4555</v>
      </c>
      <c r="H914" s="2">
        <f t="shared" si="114"/>
        <v>14.309954537101367</v>
      </c>
      <c r="I914" s="2">
        <f t="shared" si="115"/>
        <v>-0.17192910027927066</v>
      </c>
    </row>
    <row r="915" spans="1:9">
      <c r="A915" s="2">
        <f t="shared" si="116"/>
        <v>9.11999999999985</v>
      </c>
      <c r="B915" s="2">
        <f t="shared" si="117"/>
        <v>2</v>
      </c>
      <c r="C915" s="2">
        <f t="shared" si="112"/>
        <v>2.8651325000738441</v>
      </c>
      <c r="D915" s="2">
        <f t="shared" si="113"/>
        <v>-0.9610656439144869</v>
      </c>
      <c r="E915" s="2">
        <f>ROUND(D915/Quantization!$E$35,0)*Quantization!$E$35</f>
        <v>-1</v>
      </c>
      <c r="F915" s="2">
        <f t="shared" si="118"/>
        <v>45.599999999999547</v>
      </c>
      <c r="G915" s="2">
        <f t="shared" si="119"/>
        <v>4560</v>
      </c>
      <c r="H915" s="2">
        <f t="shared" si="114"/>
        <v>14.325662500369315</v>
      </c>
      <c r="I915" s="2">
        <f t="shared" si="115"/>
        <v>-0.18738131458558518</v>
      </c>
    </row>
    <row r="916" spans="1:9">
      <c r="A916" s="2">
        <f t="shared" si="116"/>
        <v>9.1299999999998498</v>
      </c>
      <c r="B916" s="2">
        <f t="shared" si="117"/>
        <v>3</v>
      </c>
      <c r="C916" s="2">
        <f t="shared" si="112"/>
        <v>2.8682740927274342</v>
      </c>
      <c r="D916" s="2">
        <f t="shared" si="113"/>
        <v>-0.9619175461320163</v>
      </c>
      <c r="E916" s="2">
        <f>ROUND(D916/Quantization!$E$35,0)*Quantization!$E$35</f>
        <v>-1</v>
      </c>
      <c r="F916" s="2">
        <f t="shared" si="118"/>
        <v>45.649999999999544</v>
      </c>
      <c r="G916" s="2">
        <f t="shared" si="119"/>
        <v>4565</v>
      </c>
      <c r="H916" s="2">
        <f t="shared" si="114"/>
        <v>14.341370463637261</v>
      </c>
      <c r="I916" s="2">
        <f t="shared" si="115"/>
        <v>-0.20278729535637077</v>
      </c>
    </row>
    <row r="917" spans="1:9">
      <c r="A917" s="2">
        <f t="shared" si="116"/>
        <v>9.1399999999998496</v>
      </c>
      <c r="B917" s="2">
        <f t="shared" si="117"/>
        <v>4</v>
      </c>
      <c r="C917" s="2">
        <f t="shared" si="112"/>
        <v>2.8714156853810238</v>
      </c>
      <c r="D917" s="2">
        <f t="shared" si="113"/>
        <v>-0.96275995461170705</v>
      </c>
      <c r="E917" s="2">
        <f>ROUND(D917/Quantization!$E$35,0)*Quantization!$E$35</f>
        <v>-1</v>
      </c>
      <c r="F917" s="2">
        <f t="shared" si="118"/>
        <v>45.699999999999541</v>
      </c>
      <c r="G917" s="2">
        <f t="shared" si="119"/>
        <v>4570</v>
      </c>
      <c r="H917" s="2">
        <f t="shared" si="114"/>
        <v>14.357078426905211</v>
      </c>
      <c r="I917" s="2">
        <f t="shared" si="115"/>
        <v>-0.21814324139640209</v>
      </c>
    </row>
    <row r="918" spans="1:9">
      <c r="A918" s="2">
        <f t="shared" si="116"/>
        <v>9.1499999999998494</v>
      </c>
      <c r="B918" s="2">
        <f t="shared" si="117"/>
        <v>0</v>
      </c>
      <c r="C918" s="2">
        <f t="shared" si="112"/>
        <v>2.8745572780346134</v>
      </c>
      <c r="D918" s="2">
        <f t="shared" si="113"/>
        <v>-0.96359286103932773</v>
      </c>
      <c r="E918" s="2">
        <f>ROUND(D918/Quantization!$E$35,0)*Quantization!$E$35</f>
        <v>-1</v>
      </c>
      <c r="F918" s="2">
        <f t="shared" si="118"/>
        <v>45.749999999999538</v>
      </c>
      <c r="G918" s="2">
        <f t="shared" si="119"/>
        <v>4575</v>
      </c>
      <c r="H918" s="2">
        <f t="shared" si="114"/>
        <v>14.372786390173159</v>
      </c>
      <c r="I918" s="2">
        <f t="shared" si="115"/>
        <v>-0.23344536385576453</v>
      </c>
    </row>
    <row r="919" spans="1:9">
      <c r="A919" s="2">
        <f t="shared" si="116"/>
        <v>9.1599999999998492</v>
      </c>
      <c r="B919" s="2">
        <f t="shared" si="117"/>
        <v>1</v>
      </c>
      <c r="C919" s="2">
        <f t="shared" si="112"/>
        <v>2.8776988706882034</v>
      </c>
      <c r="D919" s="2">
        <f t="shared" si="113"/>
        <v>-0.96441625719442825</v>
      </c>
      <c r="E919" s="2">
        <f>ROUND(D919/Quantization!$E$35,0)*Quantization!$E$35</f>
        <v>-1</v>
      </c>
      <c r="F919" s="2">
        <f t="shared" si="118"/>
        <v>45.799999999999535</v>
      </c>
      <c r="G919" s="2">
        <f t="shared" si="119"/>
        <v>4580</v>
      </c>
      <c r="H919" s="2">
        <f t="shared" si="114"/>
        <v>14.388494353441107</v>
      </c>
      <c r="I919" s="2">
        <f t="shared" si="115"/>
        <v>-0.24868988716471349</v>
      </c>
    </row>
    <row r="920" spans="1:9">
      <c r="A920" s="2">
        <f t="shared" si="116"/>
        <v>9.1699999999998489</v>
      </c>
      <c r="B920" s="2">
        <f t="shared" si="117"/>
        <v>2</v>
      </c>
      <c r="C920" s="2">
        <f t="shared" si="112"/>
        <v>2.880840463341793</v>
      </c>
      <c r="D920" s="2">
        <f t="shared" si="113"/>
        <v>-0.96523013495042076</v>
      </c>
      <c r="E920" s="2">
        <f>ROUND(D920/Quantization!$E$35,0)*Quantization!$E$35</f>
        <v>-1</v>
      </c>
      <c r="F920" s="2">
        <f t="shared" si="118"/>
        <v>45.849999999999532</v>
      </c>
      <c r="G920" s="2">
        <f t="shared" si="119"/>
        <v>4585</v>
      </c>
      <c r="H920" s="2">
        <f t="shared" si="114"/>
        <v>14.404202316709055</v>
      </c>
      <c r="I920" s="2">
        <f t="shared" si="115"/>
        <v>-0.26387304996523125</v>
      </c>
    </row>
    <row r="921" spans="1:9">
      <c r="A921" s="2">
        <f t="shared" si="116"/>
        <v>9.1799999999998487</v>
      </c>
      <c r="B921" s="2">
        <f t="shared" si="117"/>
        <v>3</v>
      </c>
      <c r="C921" s="2">
        <f t="shared" si="112"/>
        <v>2.8839820559953826</v>
      </c>
      <c r="D921" s="2">
        <f t="shared" si="113"/>
        <v>-0.96603448627466049</v>
      </c>
      <c r="E921" s="2">
        <f>ROUND(D921/Quantization!$E$35,0)*Quantization!$E$35</f>
        <v>-1</v>
      </c>
      <c r="F921" s="2">
        <f t="shared" si="118"/>
        <v>45.89999999999953</v>
      </c>
      <c r="G921" s="2">
        <f t="shared" si="119"/>
        <v>4590</v>
      </c>
      <c r="H921" s="2">
        <f t="shared" si="114"/>
        <v>14.419910279977003</v>
      </c>
      <c r="I921" s="2">
        <f t="shared" si="115"/>
        <v>-0.27899110603908728</v>
      </c>
    </row>
    <row r="922" spans="1:9">
      <c r="A922" s="2">
        <f t="shared" si="116"/>
        <v>9.1899999999998485</v>
      </c>
      <c r="B922" s="2">
        <f t="shared" si="117"/>
        <v>4</v>
      </c>
      <c r="C922" s="2">
        <f t="shared" si="112"/>
        <v>2.8871236486489726</v>
      </c>
      <c r="D922" s="2">
        <f t="shared" si="113"/>
        <v>-0.96682930322852467</v>
      </c>
      <c r="E922" s="2">
        <f>ROUND(D922/Quantization!$E$35,0)*Quantization!$E$35</f>
        <v>-1</v>
      </c>
      <c r="F922" s="2">
        <f t="shared" si="118"/>
        <v>45.949999999999527</v>
      </c>
      <c r="G922" s="2">
        <f t="shared" si="119"/>
        <v>4595</v>
      </c>
      <c r="H922" s="2">
        <f t="shared" si="114"/>
        <v>14.435618243244951</v>
      </c>
      <c r="I922" s="2">
        <f t="shared" si="115"/>
        <v>-0.29404032523216173</v>
      </c>
    </row>
    <row r="923" spans="1:9">
      <c r="A923" s="2">
        <f t="shared" si="116"/>
        <v>9.1999999999998483</v>
      </c>
      <c r="B923" s="2">
        <f t="shared" si="117"/>
        <v>0</v>
      </c>
      <c r="C923" s="2">
        <f t="shared" si="112"/>
        <v>2.8902652413025622</v>
      </c>
      <c r="D923" s="2">
        <f t="shared" si="113"/>
        <v>-0.96761457796749073</v>
      </c>
      <c r="E923" s="2">
        <f>ROUND(D923/Quantization!$E$35,0)*Quantization!$E$35</f>
        <v>-1</v>
      </c>
      <c r="F923" s="2">
        <f t="shared" si="118"/>
        <v>45.999999999999524</v>
      </c>
      <c r="G923" s="2">
        <f t="shared" si="119"/>
        <v>4600</v>
      </c>
      <c r="H923" s="2">
        <f t="shared" si="114"/>
        <v>14.451326206512901</v>
      </c>
      <c r="I923" s="2">
        <f t="shared" si="115"/>
        <v>-0.30901699437480667</v>
      </c>
    </row>
    <row r="924" spans="1:9">
      <c r="A924" s="2">
        <f t="shared" si="116"/>
        <v>9.2099999999998481</v>
      </c>
      <c r="B924" s="2">
        <f t="shared" si="117"/>
        <v>1</v>
      </c>
      <c r="C924" s="2">
        <f t="shared" si="112"/>
        <v>2.8934068339561518</v>
      </c>
      <c r="D924" s="2">
        <f t="shared" si="113"/>
        <v>-0.96839030274121396</v>
      </c>
      <c r="E924" s="2">
        <f>ROUND(D924/Quantization!$E$35,0)*Quantization!$E$35</f>
        <v>-1</v>
      </c>
      <c r="F924" s="2">
        <f t="shared" si="118"/>
        <v>46.049999999999521</v>
      </c>
      <c r="G924" s="2">
        <f t="shared" si="119"/>
        <v>4605</v>
      </c>
      <c r="H924" s="2">
        <f t="shared" si="114"/>
        <v>14.467034169780847</v>
      </c>
      <c r="I924" s="2">
        <f t="shared" si="115"/>
        <v>-0.32391741819800679</v>
      </c>
    </row>
    <row r="925" spans="1:9">
      <c r="A925" s="2">
        <f t="shared" si="116"/>
        <v>9.2199999999998479</v>
      </c>
      <c r="B925" s="2">
        <f t="shared" si="117"/>
        <v>2</v>
      </c>
      <c r="C925" s="2">
        <f t="shared" si="112"/>
        <v>2.8965484266097414</v>
      </c>
      <c r="D925" s="2">
        <f t="shared" si="113"/>
        <v>-0.96915646989360416</v>
      </c>
      <c r="E925" s="2">
        <f>ROUND(D925/Quantization!$E$35,0)*Quantization!$E$35</f>
        <v>-1</v>
      </c>
      <c r="F925" s="2">
        <f t="shared" si="118"/>
        <v>46.099999999999518</v>
      </c>
      <c r="G925" s="2">
        <f t="shared" si="119"/>
        <v>4610</v>
      </c>
      <c r="H925" s="2">
        <f t="shared" si="114"/>
        <v>14.482742133048795</v>
      </c>
      <c r="I925" s="2">
        <f t="shared" si="115"/>
        <v>-0.33873792024514859</v>
      </c>
    </row>
    <row r="926" spans="1:9">
      <c r="A926" s="2">
        <f t="shared" si="116"/>
        <v>9.2299999999998477</v>
      </c>
      <c r="B926" s="2">
        <f t="shared" si="117"/>
        <v>3</v>
      </c>
      <c r="C926" s="2">
        <f t="shared" si="112"/>
        <v>2.899690019263331</v>
      </c>
      <c r="D926" s="2">
        <f t="shared" si="113"/>
        <v>-0.96991307186290077</v>
      </c>
      <c r="E926" s="2">
        <f>ROUND(D926/Quantization!$E$35,0)*Quantization!$E$35</f>
        <v>-1</v>
      </c>
      <c r="F926" s="2">
        <f t="shared" si="118"/>
        <v>46.149999999999515</v>
      </c>
      <c r="G926" s="2">
        <f t="shared" si="119"/>
        <v>4615</v>
      </c>
      <c r="H926" s="2">
        <f t="shared" si="114"/>
        <v>14.498450096316743</v>
      </c>
      <c r="I926" s="2">
        <f t="shared" si="115"/>
        <v>-0.35347484377911426</v>
      </c>
    </row>
    <row r="927" spans="1:9">
      <c r="A927" s="2">
        <f t="shared" si="116"/>
        <v>9.2399999999998474</v>
      </c>
      <c r="B927" s="2">
        <f t="shared" si="117"/>
        <v>4</v>
      </c>
      <c r="C927" s="2">
        <f t="shared" si="112"/>
        <v>2.9028316119169211</v>
      </c>
      <c r="D927" s="2">
        <f t="shared" si="113"/>
        <v>-0.97066010118174795</v>
      </c>
      <c r="E927" s="2">
        <f>ROUND(D927/Quantization!$E$35,0)*Quantization!$E$35</f>
        <v>-1</v>
      </c>
      <c r="F927" s="2">
        <f t="shared" si="118"/>
        <v>46.199999999999513</v>
      </c>
      <c r="G927" s="2">
        <f t="shared" si="119"/>
        <v>4620</v>
      </c>
      <c r="H927" s="2">
        <f t="shared" si="114"/>
        <v>14.514158059584691</v>
      </c>
      <c r="I927" s="2">
        <f t="shared" si="115"/>
        <v>-0.36812455268453509</v>
      </c>
    </row>
    <row r="928" spans="1:9">
      <c r="A928" s="2">
        <f t="shared" si="116"/>
        <v>9.2499999999998472</v>
      </c>
      <c r="B928" s="2">
        <f t="shared" si="117"/>
        <v>0</v>
      </c>
      <c r="C928" s="2">
        <f t="shared" si="112"/>
        <v>2.9059732045705111</v>
      </c>
      <c r="D928" s="2">
        <f t="shared" si="113"/>
        <v>-0.97139755047726783</v>
      </c>
      <c r="E928" s="2">
        <f>ROUND(D928/Quantization!$E$35,0)*Quantization!$E$35</f>
        <v>-1</v>
      </c>
      <c r="F928" s="2">
        <f t="shared" si="118"/>
        <v>46.24999999999951</v>
      </c>
      <c r="G928" s="2">
        <f t="shared" si="119"/>
        <v>4625</v>
      </c>
      <c r="H928" s="2">
        <f t="shared" si="114"/>
        <v>14.529866022852641</v>
      </c>
      <c r="I928" s="2">
        <f t="shared" si="115"/>
        <v>-0.38268343236494851</v>
      </c>
    </row>
    <row r="929" spans="1:9">
      <c r="A929" s="2">
        <f t="shared" si="116"/>
        <v>9.259999999999847</v>
      </c>
      <c r="B929" s="2">
        <f t="shared" si="117"/>
        <v>1</v>
      </c>
      <c r="C929" s="2">
        <f t="shared" si="112"/>
        <v>2.9091147972241007</v>
      </c>
      <c r="D929" s="2">
        <f t="shared" si="113"/>
        <v>-0.97212541247113338</v>
      </c>
      <c r="E929" s="2">
        <f>ROUND(D929/Quantization!$E$35,0)*Quantization!$E$35</f>
        <v>-1</v>
      </c>
      <c r="F929" s="2">
        <f t="shared" si="118"/>
        <v>46.299999999999507</v>
      </c>
      <c r="G929" s="2">
        <f t="shared" si="119"/>
        <v>4630</v>
      </c>
      <c r="H929" s="2">
        <f t="shared" si="114"/>
        <v>14.545573986120587</v>
      </c>
      <c r="I929" s="2">
        <f t="shared" si="115"/>
        <v>-0.39714789063463779</v>
      </c>
    </row>
    <row r="930" spans="1:9">
      <c r="A930" s="2">
        <f t="shared" si="116"/>
        <v>9.2699999999998468</v>
      </c>
      <c r="B930" s="2">
        <f t="shared" si="117"/>
        <v>2</v>
      </c>
      <c r="C930" s="2">
        <f t="shared" si="112"/>
        <v>2.9122563898776903</v>
      </c>
      <c r="D930" s="2">
        <f t="shared" si="113"/>
        <v>-0.97284367997964083</v>
      </c>
      <c r="E930" s="2">
        <f>ROUND(D930/Quantization!$E$35,0)*Quantization!$E$35</f>
        <v>-1</v>
      </c>
      <c r="F930" s="2">
        <f t="shared" si="118"/>
        <v>46.349999999999504</v>
      </c>
      <c r="G930" s="2">
        <f t="shared" si="119"/>
        <v>4635</v>
      </c>
      <c r="H930" s="2">
        <f t="shared" si="114"/>
        <v>14.561281949388537</v>
      </c>
      <c r="I930" s="2">
        <f t="shared" si="115"/>
        <v>-0.41151435860496766</v>
      </c>
    </row>
    <row r="931" spans="1:9">
      <c r="A931" s="2">
        <f t="shared" si="116"/>
        <v>9.2799999999998466</v>
      </c>
      <c r="B931" s="2">
        <f t="shared" si="117"/>
        <v>3</v>
      </c>
      <c r="C931" s="2">
        <f t="shared" si="112"/>
        <v>2.9153979825312799</v>
      </c>
      <c r="D931" s="2">
        <f t="shared" si="113"/>
        <v>-0.97355234591377982</v>
      </c>
      <c r="E931" s="2">
        <f>ROUND(D931/Quantization!$E$35,0)*Quantization!$E$35</f>
        <v>-1</v>
      </c>
      <c r="F931" s="2">
        <f t="shared" si="118"/>
        <v>46.399999999999501</v>
      </c>
      <c r="G931" s="2">
        <f t="shared" si="119"/>
        <v>4640</v>
      </c>
      <c r="H931" s="2">
        <f t="shared" si="114"/>
        <v>14.576989912656483</v>
      </c>
      <c r="I931" s="2">
        <f t="shared" si="115"/>
        <v>-0.42577929156493005</v>
      </c>
    </row>
    <row r="932" spans="1:9">
      <c r="A932" s="2">
        <f t="shared" si="116"/>
        <v>9.2899999999998464</v>
      </c>
      <c r="B932" s="2">
        <f t="shared" si="117"/>
        <v>4</v>
      </c>
      <c r="C932" s="2">
        <f t="shared" si="112"/>
        <v>2.9185395751848695</v>
      </c>
      <c r="D932" s="2">
        <f t="shared" si="113"/>
        <v>-0.97425140327930349</v>
      </c>
      <c r="E932" s="2">
        <f>ROUND(D932/Quantization!$E$35,0)*Quantization!$E$35</f>
        <v>-1</v>
      </c>
      <c r="F932" s="2">
        <f t="shared" si="118"/>
        <v>46.449999999999498</v>
      </c>
      <c r="G932" s="2">
        <f t="shared" si="119"/>
        <v>4645</v>
      </c>
      <c r="H932" s="2">
        <f t="shared" si="114"/>
        <v>14.592697875924433</v>
      </c>
      <c r="I932" s="2">
        <f t="shared" si="115"/>
        <v>-0.4399391698557743</v>
      </c>
    </row>
    <row r="933" spans="1:9">
      <c r="A933" s="2">
        <f t="shared" si="116"/>
        <v>9.2999999999998462</v>
      </c>
      <c r="B933" s="2">
        <f t="shared" si="117"/>
        <v>0</v>
      </c>
      <c r="C933" s="2">
        <f t="shared" si="112"/>
        <v>2.9216811678384591</v>
      </c>
      <c r="D933" s="2">
        <f t="shared" si="113"/>
        <v>-0.97494084517679802</v>
      </c>
      <c r="E933" s="2">
        <f>ROUND(D933/Quantization!$E$35,0)*Quantization!$E$35</f>
        <v>-1</v>
      </c>
      <c r="F933" s="2">
        <f t="shared" si="118"/>
        <v>46.499999999999496</v>
      </c>
      <c r="G933" s="2">
        <f t="shared" si="119"/>
        <v>4650</v>
      </c>
      <c r="H933" s="2">
        <f t="shared" si="114"/>
        <v>14.608405839192381</v>
      </c>
      <c r="I933" s="2">
        <f t="shared" si="115"/>
        <v>-0.45399049973940619</v>
      </c>
    </row>
    <row r="934" spans="1:9">
      <c r="A934" s="2">
        <f t="shared" si="116"/>
        <v>9.309999999999846</v>
      </c>
      <c r="B934" s="2">
        <f t="shared" si="117"/>
        <v>1</v>
      </c>
      <c r="C934" s="2">
        <f t="shared" si="112"/>
        <v>2.9248227604920491</v>
      </c>
      <c r="D934" s="2">
        <f t="shared" si="113"/>
        <v>-0.97562066480175036</v>
      </c>
      <c r="E934" s="2">
        <f>ROUND(D934/Quantization!$E$35,0)*Quantization!$E$35</f>
        <v>-1</v>
      </c>
      <c r="F934" s="2">
        <f t="shared" si="118"/>
        <v>46.549999999999493</v>
      </c>
      <c r="G934" s="2">
        <f t="shared" si="119"/>
        <v>4655</v>
      </c>
      <c r="H934" s="2">
        <f t="shared" si="114"/>
        <v>14.624113802460327</v>
      </c>
      <c r="I934" s="2">
        <f t="shared" si="115"/>
        <v>-0.46792981426043151</v>
      </c>
    </row>
    <row r="935" spans="1:9">
      <c r="A935" s="2">
        <f t="shared" si="116"/>
        <v>9.3199999999998457</v>
      </c>
      <c r="B935" s="2">
        <f t="shared" si="117"/>
        <v>2</v>
      </c>
      <c r="C935" s="2">
        <f t="shared" si="112"/>
        <v>2.9279643531456392</v>
      </c>
      <c r="D935" s="2">
        <f t="shared" si="113"/>
        <v>-0.97629085544461514</v>
      </c>
      <c r="E935" s="2">
        <f>ROUND(D935/Quantization!$E$35,0)*Quantization!$E$35</f>
        <v>-1</v>
      </c>
      <c r="F935" s="2">
        <f t="shared" si="118"/>
        <v>46.59999999999949</v>
      </c>
      <c r="G935" s="2">
        <f t="shared" si="119"/>
        <v>4660</v>
      </c>
      <c r="H935" s="2">
        <f t="shared" si="114"/>
        <v>14.639821765728277</v>
      </c>
      <c r="I935" s="2">
        <f t="shared" si="115"/>
        <v>-0.48175367410157532</v>
      </c>
    </row>
    <row r="936" spans="1:9">
      <c r="A936" s="2">
        <f t="shared" si="116"/>
        <v>9.3299999999998455</v>
      </c>
      <c r="B936" s="2">
        <f t="shared" si="117"/>
        <v>3</v>
      </c>
      <c r="C936" s="2">
        <f t="shared" si="112"/>
        <v>2.9311059457992288</v>
      </c>
      <c r="D936" s="2">
        <f t="shared" si="113"/>
        <v>-0.97695141049088097</v>
      </c>
      <c r="E936" s="2">
        <f>ROUND(D936/Quantization!$E$35,0)*Quantization!$E$35</f>
        <v>-1</v>
      </c>
      <c r="F936" s="2">
        <f t="shared" si="118"/>
        <v>46.649999999999487</v>
      </c>
      <c r="G936" s="2">
        <f t="shared" si="119"/>
        <v>4665</v>
      </c>
      <c r="H936" s="2">
        <f t="shared" si="114"/>
        <v>14.655529728996223</v>
      </c>
      <c r="I936" s="2">
        <f t="shared" si="115"/>
        <v>-0.49545866843226638</v>
      </c>
    </row>
    <row r="937" spans="1:9">
      <c r="A937" s="2">
        <f t="shared" si="116"/>
        <v>9.3399999999998453</v>
      </c>
      <c r="B937" s="2">
        <f t="shared" si="117"/>
        <v>4</v>
      </c>
      <c r="C937" s="2">
        <f t="shared" si="112"/>
        <v>2.9342475384528184</v>
      </c>
      <c r="D937" s="2">
        <f t="shared" si="113"/>
        <v>-0.97760232342113662</v>
      </c>
      <c r="E937" s="2">
        <f>ROUND(D937/Quantization!$E$35,0)*Quantization!$E$35</f>
        <v>-1</v>
      </c>
      <c r="F937" s="2">
        <f t="shared" si="118"/>
        <v>46.699999999999484</v>
      </c>
      <c r="G937" s="2">
        <f t="shared" si="119"/>
        <v>4670</v>
      </c>
      <c r="H937" s="2">
        <f t="shared" si="114"/>
        <v>14.671237692264173</v>
      </c>
      <c r="I937" s="2">
        <f t="shared" si="115"/>
        <v>-0.5090414157502321</v>
      </c>
    </row>
    <row r="938" spans="1:9">
      <c r="A938" s="2">
        <f t="shared" si="116"/>
        <v>9.3499999999998451</v>
      </c>
      <c r="B938" s="2">
        <f t="shared" si="117"/>
        <v>0</v>
      </c>
      <c r="C938" s="2">
        <f t="shared" si="112"/>
        <v>2.937389131106408</v>
      </c>
      <c r="D938" s="2">
        <f t="shared" si="113"/>
        <v>-0.97824358781113407</v>
      </c>
      <c r="E938" s="2">
        <f>ROUND(D938/Quantization!$E$35,0)*Quantization!$E$35</f>
        <v>-1</v>
      </c>
      <c r="F938" s="2">
        <f t="shared" si="118"/>
        <v>46.749999999999481</v>
      </c>
      <c r="G938" s="2">
        <f t="shared" si="119"/>
        <v>4675</v>
      </c>
      <c r="H938" s="2">
        <f t="shared" si="114"/>
        <v>14.686945655532121</v>
      </c>
      <c r="I938" s="2">
        <f t="shared" si="115"/>
        <v>-0.52249856471581013</v>
      </c>
    </row>
    <row r="939" spans="1:9">
      <c r="A939" s="2">
        <f t="shared" si="116"/>
        <v>9.3599999999998449</v>
      </c>
      <c r="B939" s="2">
        <f t="shared" si="117"/>
        <v>1</v>
      </c>
      <c r="C939" s="2">
        <f t="shared" si="112"/>
        <v>2.9405307237599976</v>
      </c>
      <c r="D939" s="2">
        <f t="shared" si="113"/>
        <v>-0.9788751973318528</v>
      </c>
      <c r="E939" s="2">
        <f>ROUND(D939/Quantization!$E$35,0)*Quantization!$E$35</f>
        <v>-1</v>
      </c>
      <c r="F939" s="2">
        <f t="shared" si="118"/>
        <v>46.799999999999478</v>
      </c>
      <c r="G939" s="2">
        <f t="shared" si="119"/>
        <v>4680</v>
      </c>
      <c r="H939" s="2">
        <f t="shared" si="114"/>
        <v>14.702653618800069</v>
      </c>
      <c r="I939" s="2">
        <f t="shared" si="115"/>
        <v>-0.53582679497885843</v>
      </c>
    </row>
    <row r="940" spans="1:9">
      <c r="A940" s="2">
        <f t="shared" si="116"/>
        <v>9.3699999999998447</v>
      </c>
      <c r="B940" s="2">
        <f t="shared" si="117"/>
        <v>2</v>
      </c>
      <c r="C940" s="2">
        <f t="shared" si="112"/>
        <v>2.9436723164135872</v>
      </c>
      <c r="D940" s="2">
        <f t="shared" si="113"/>
        <v>-0.97949714574956182</v>
      </c>
      <c r="E940" s="2">
        <f>ROUND(D940/Quantization!$E$35,0)*Quantization!$E$35</f>
        <v>-1</v>
      </c>
      <c r="F940" s="2">
        <f t="shared" si="118"/>
        <v>46.849999999999476</v>
      </c>
      <c r="G940" s="2">
        <f t="shared" si="119"/>
        <v>4685</v>
      </c>
      <c r="H940" s="2">
        <f t="shared" si="114"/>
        <v>14.718361582068017</v>
      </c>
      <c r="I940" s="2">
        <f t="shared" si="115"/>
        <v>-0.54902281799799413</v>
      </c>
    </row>
    <row r="941" spans="1:9">
      <c r="A941" s="2">
        <f t="shared" si="116"/>
        <v>9.3799999999998445</v>
      </c>
      <c r="B941" s="2">
        <f t="shared" si="117"/>
        <v>3</v>
      </c>
      <c r="C941" s="2">
        <f t="shared" si="112"/>
        <v>2.9468139090671772</v>
      </c>
      <c r="D941" s="2">
        <f t="shared" si="113"/>
        <v>-0.98010942692588132</v>
      </c>
      <c r="E941" s="2">
        <f>ROUND(D941/Quantization!$E$35,0)*Quantization!$E$35</f>
        <v>-1</v>
      </c>
      <c r="F941" s="2">
        <f t="shared" si="118"/>
        <v>46.899999999999473</v>
      </c>
      <c r="G941" s="2">
        <f t="shared" si="119"/>
        <v>4690</v>
      </c>
      <c r="H941" s="2">
        <f t="shared" si="114"/>
        <v>14.734069545335965</v>
      </c>
      <c r="I941" s="2">
        <f t="shared" si="115"/>
        <v>-0.56208337785199358</v>
      </c>
    </row>
    <row r="942" spans="1:9">
      <c r="A942" s="2">
        <f t="shared" si="116"/>
        <v>9.3899999999998442</v>
      </c>
      <c r="B942" s="2">
        <f t="shared" si="117"/>
        <v>4</v>
      </c>
      <c r="C942" s="2">
        <f t="shared" si="112"/>
        <v>2.9499555017207668</v>
      </c>
      <c r="D942" s="2">
        <f t="shared" si="113"/>
        <v>-0.98071203481784308</v>
      </c>
      <c r="E942" s="2">
        <f>ROUND(D942/Quantization!$E$35,0)*Quantization!$E$35</f>
        <v>-1</v>
      </c>
      <c r="F942" s="2">
        <f t="shared" si="118"/>
        <v>46.94999999999947</v>
      </c>
      <c r="G942" s="2">
        <f t="shared" si="119"/>
        <v>4695</v>
      </c>
      <c r="H942" s="2">
        <f t="shared" si="114"/>
        <v>14.749777508603913</v>
      </c>
      <c r="I942" s="2">
        <f t="shared" si="115"/>
        <v>-0.57500525204314223</v>
      </c>
    </row>
    <row r="943" spans="1:9">
      <c r="A943" s="2">
        <f t="shared" si="116"/>
        <v>9.399999999999844</v>
      </c>
      <c r="B943" s="2">
        <f t="shared" si="117"/>
        <v>0</v>
      </c>
      <c r="C943" s="2">
        <f t="shared" si="112"/>
        <v>2.9530970943743569</v>
      </c>
      <c r="D943" s="2">
        <f t="shared" si="113"/>
        <v>-0.98130496347795082</v>
      </c>
      <c r="E943" s="2">
        <f>ROUND(D943/Quantization!$E$35,0)*Quantization!$E$35</f>
        <v>-1</v>
      </c>
      <c r="F943" s="2">
        <f t="shared" si="118"/>
        <v>46.999999999999467</v>
      </c>
      <c r="G943" s="2">
        <f t="shared" si="119"/>
        <v>4700</v>
      </c>
      <c r="H943" s="2">
        <f t="shared" si="114"/>
        <v>14.765485471871862</v>
      </c>
      <c r="I943" s="2">
        <f t="shared" si="115"/>
        <v>-0.58778525229233902</v>
      </c>
    </row>
    <row r="944" spans="1:9">
      <c r="A944" s="2">
        <f t="shared" si="116"/>
        <v>9.4099999999998438</v>
      </c>
      <c r="B944" s="2">
        <f t="shared" si="117"/>
        <v>1</v>
      </c>
      <c r="C944" s="2">
        <f t="shared" si="112"/>
        <v>2.9562386870279465</v>
      </c>
      <c r="D944" s="2">
        <f t="shared" si="113"/>
        <v>-0.98188820705423785</v>
      </c>
      <c r="E944" s="2">
        <f>ROUND(D944/Quantization!$E$35,0)*Quantization!$E$35</f>
        <v>-1</v>
      </c>
      <c r="F944" s="2">
        <f t="shared" si="118"/>
        <v>47.049999999999464</v>
      </c>
      <c r="G944" s="2">
        <f t="shared" si="119"/>
        <v>4705</v>
      </c>
      <c r="H944" s="2">
        <f t="shared" si="114"/>
        <v>14.781193435139809</v>
      </c>
      <c r="I944" s="2">
        <f t="shared" si="115"/>
        <v>-0.60042022532574923</v>
      </c>
    </row>
    <row r="945" spans="1:9">
      <c r="A945" s="2">
        <f t="shared" si="116"/>
        <v>9.4199999999998436</v>
      </c>
      <c r="B945" s="2">
        <f t="shared" si="117"/>
        <v>2</v>
      </c>
      <c r="C945" s="2">
        <f t="shared" si="112"/>
        <v>2.9593802796815361</v>
      </c>
      <c r="D945" s="2">
        <f t="shared" si="113"/>
        <v>-0.98246175979032546</v>
      </c>
      <c r="E945" s="2">
        <f>ROUND(D945/Quantization!$E$35,0)*Quantization!$E$35</f>
        <v>-1</v>
      </c>
      <c r="F945" s="2">
        <f t="shared" si="118"/>
        <v>47.099999999999461</v>
      </c>
      <c r="G945" s="2">
        <f t="shared" si="119"/>
        <v>4710</v>
      </c>
      <c r="H945" s="2">
        <f t="shared" si="114"/>
        <v>14.796901398407757</v>
      </c>
      <c r="I945" s="2">
        <f t="shared" si="115"/>
        <v>-0.61290705365284259</v>
      </c>
    </row>
    <row r="946" spans="1:9">
      <c r="A946" s="2">
        <f t="shared" si="116"/>
        <v>9.4299999999998434</v>
      </c>
      <c r="B946" s="2">
        <f t="shared" si="117"/>
        <v>3</v>
      </c>
      <c r="C946" s="2">
        <f t="shared" si="112"/>
        <v>2.9625218723351257</v>
      </c>
      <c r="D946" s="2">
        <f t="shared" si="113"/>
        <v>-0.98302561602547978</v>
      </c>
      <c r="E946" s="2">
        <f>ROUND(D946/Quantization!$E$35,0)*Quantization!$E$35</f>
        <v>-1</v>
      </c>
      <c r="F946" s="2">
        <f t="shared" si="118"/>
        <v>47.149999999999459</v>
      </c>
      <c r="G946" s="2">
        <f t="shared" si="119"/>
        <v>4715</v>
      </c>
      <c r="H946" s="2">
        <f t="shared" si="114"/>
        <v>14.812609361675705</v>
      </c>
      <c r="I946" s="2">
        <f t="shared" si="115"/>
        <v>-0.62524265633557208</v>
      </c>
    </row>
    <row r="947" spans="1:9">
      <c r="A947" s="2">
        <f t="shared" si="116"/>
        <v>9.4399999999998432</v>
      </c>
      <c r="B947" s="2">
        <f t="shared" si="117"/>
        <v>4</v>
      </c>
      <c r="C947" s="2">
        <f t="shared" si="112"/>
        <v>2.9656634649887157</v>
      </c>
      <c r="D947" s="2">
        <f t="shared" si="113"/>
        <v>-0.98357977019466758</v>
      </c>
      <c r="E947" s="2">
        <f>ROUND(D947/Quantization!$E$35,0)*Quantization!$E$35</f>
        <v>-1</v>
      </c>
      <c r="F947" s="2">
        <f t="shared" si="118"/>
        <v>47.199999999999456</v>
      </c>
      <c r="G947" s="2">
        <f t="shared" si="119"/>
        <v>4720</v>
      </c>
      <c r="H947" s="2">
        <f t="shared" si="114"/>
        <v>14.828317324943653</v>
      </c>
      <c r="I947" s="2">
        <f t="shared" si="115"/>
        <v>-0.63742398974855763</v>
      </c>
    </row>
    <row r="948" spans="1:9">
      <c r="A948" s="2">
        <f t="shared" si="116"/>
        <v>9.449999999999843</v>
      </c>
      <c r="B948" s="2">
        <f t="shared" si="117"/>
        <v>0</v>
      </c>
      <c r="C948" s="2">
        <f t="shared" si="112"/>
        <v>2.9688050576423053</v>
      </c>
      <c r="D948" s="2">
        <f t="shared" si="113"/>
        <v>-0.98412421682861062</v>
      </c>
      <c r="E948" s="2">
        <f>ROUND(D948/Quantization!$E$35,0)*Quantization!$E$35</f>
        <v>-1</v>
      </c>
      <c r="F948" s="2">
        <f t="shared" si="118"/>
        <v>47.249999999999453</v>
      </c>
      <c r="G948" s="2">
        <f t="shared" si="119"/>
        <v>4725</v>
      </c>
      <c r="H948" s="2">
        <f t="shared" si="114"/>
        <v>14.844025288211602</v>
      </c>
      <c r="I948" s="2">
        <f t="shared" si="115"/>
        <v>-0.64944804833005387</v>
      </c>
    </row>
    <row r="949" spans="1:9">
      <c r="A949" s="2">
        <f t="shared" si="116"/>
        <v>9.4599999999998428</v>
      </c>
      <c r="B949" s="2">
        <f t="shared" si="117"/>
        <v>1</v>
      </c>
      <c r="C949" s="2">
        <f t="shared" si="112"/>
        <v>2.9719466502958949</v>
      </c>
      <c r="D949" s="2">
        <f t="shared" si="113"/>
        <v>-0.98465895055384078</v>
      </c>
      <c r="E949" s="2">
        <f>ROUND(D949/Quantization!$E$35,0)*Quantization!$E$35</f>
        <v>-1</v>
      </c>
      <c r="F949" s="2">
        <f t="shared" si="118"/>
        <v>47.29999999999945</v>
      </c>
      <c r="G949" s="2">
        <f t="shared" si="119"/>
        <v>4730</v>
      </c>
      <c r="H949" s="2">
        <f t="shared" si="114"/>
        <v>14.859733251479549</v>
      </c>
      <c r="I949" s="2">
        <f t="shared" si="115"/>
        <v>-0.66131186532352182</v>
      </c>
    </row>
    <row r="950" spans="1:9">
      <c r="A950" s="2">
        <f t="shared" si="116"/>
        <v>9.4699999999998425</v>
      </c>
      <c r="B950" s="2">
        <f t="shared" si="117"/>
        <v>2</v>
      </c>
      <c r="C950" s="2">
        <f t="shared" si="112"/>
        <v>2.9750882429494845</v>
      </c>
      <c r="D950" s="2">
        <f t="shared" si="113"/>
        <v>-0.98518396609275161</v>
      </c>
      <c r="E950" s="2">
        <f>ROUND(D950/Quantization!$E$35,0)*Quantization!$E$35</f>
        <v>-1</v>
      </c>
      <c r="F950" s="2">
        <f t="shared" si="118"/>
        <v>47.349999999999447</v>
      </c>
      <c r="G950" s="2">
        <f t="shared" si="119"/>
        <v>4735</v>
      </c>
      <c r="H950" s="2">
        <f t="shared" si="114"/>
        <v>14.875441214747498</v>
      </c>
      <c r="I950" s="2">
        <f t="shared" si="115"/>
        <v>-0.67301251350964564</v>
      </c>
    </row>
    <row r="951" spans="1:9">
      <c r="A951" s="2">
        <f t="shared" si="116"/>
        <v>9.4799999999998423</v>
      </c>
      <c r="B951" s="2">
        <f t="shared" si="117"/>
        <v>3</v>
      </c>
      <c r="C951" s="2">
        <f t="shared" si="112"/>
        <v>2.9782298356030745</v>
      </c>
      <c r="D951" s="2">
        <f t="shared" si="113"/>
        <v>-0.98569925826365223</v>
      </c>
      <c r="E951" s="2">
        <f>ROUND(D951/Quantization!$E$35,0)*Quantization!$E$35</f>
        <v>-1</v>
      </c>
      <c r="F951" s="2">
        <f t="shared" si="118"/>
        <v>47.399999999999444</v>
      </c>
      <c r="G951" s="2">
        <f t="shared" si="119"/>
        <v>4740</v>
      </c>
      <c r="H951" s="2">
        <f t="shared" si="114"/>
        <v>14.891149178015445</v>
      </c>
      <c r="I951" s="2">
        <f t="shared" si="115"/>
        <v>-0.68454710592856083</v>
      </c>
    </row>
    <row r="952" spans="1:9">
      <c r="A952" s="2">
        <f t="shared" si="116"/>
        <v>9.4899999999998421</v>
      </c>
      <c r="B952" s="2">
        <f t="shared" si="117"/>
        <v>4</v>
      </c>
      <c r="C952" s="2">
        <f t="shared" si="112"/>
        <v>2.9813714282566641</v>
      </c>
      <c r="D952" s="2">
        <f t="shared" si="113"/>
        <v>-0.98620482198081649</v>
      </c>
      <c r="E952" s="2">
        <f>ROUND(D952/Quantization!$E$35,0)*Quantization!$E$35</f>
        <v>-1</v>
      </c>
      <c r="F952" s="2">
        <f t="shared" si="118"/>
        <v>47.449999999999442</v>
      </c>
      <c r="G952" s="2">
        <f t="shared" si="119"/>
        <v>4745</v>
      </c>
      <c r="H952" s="2">
        <f t="shared" si="114"/>
        <v>14.906857141283394</v>
      </c>
      <c r="I952" s="2">
        <f t="shared" si="115"/>
        <v>-0.69591279659218896</v>
      </c>
    </row>
    <row r="953" spans="1:9">
      <c r="A953" s="2">
        <f t="shared" si="116"/>
        <v>9.4999999999998419</v>
      </c>
      <c r="B953" s="2">
        <f t="shared" si="117"/>
        <v>0</v>
      </c>
      <c r="C953" s="2">
        <f t="shared" si="112"/>
        <v>2.9845130209102542</v>
      </c>
      <c r="D953" s="2">
        <f t="shared" si="113"/>
        <v>-0.98670065225453485</v>
      </c>
      <c r="E953" s="2">
        <f>ROUND(D953/Quantization!$E$35,0)*Quantization!$E$35</f>
        <v>-1</v>
      </c>
      <c r="F953" s="2">
        <f t="shared" si="118"/>
        <v>47.499999999999439</v>
      </c>
      <c r="G953" s="2">
        <f t="shared" si="119"/>
        <v>4750</v>
      </c>
      <c r="H953" s="2">
        <f t="shared" si="114"/>
        <v>14.922565104551342</v>
      </c>
      <c r="I953" s="2">
        <f t="shared" si="115"/>
        <v>-0.70710678118642334</v>
      </c>
    </row>
    <row r="954" spans="1:9">
      <c r="A954" s="2">
        <f t="shared" si="116"/>
        <v>9.5099999999998417</v>
      </c>
      <c r="B954" s="2">
        <f t="shared" si="117"/>
        <v>1</v>
      </c>
      <c r="C954" s="2">
        <f t="shared" si="112"/>
        <v>2.9876546135638438</v>
      </c>
      <c r="D954" s="2">
        <f t="shared" si="113"/>
        <v>-0.98718674419116259</v>
      </c>
      <c r="E954" s="2">
        <f>ROUND(D954/Quantization!$E$35,0)*Quantization!$E$35</f>
        <v>-1</v>
      </c>
      <c r="F954" s="2">
        <f t="shared" si="118"/>
        <v>47.549999999999436</v>
      </c>
      <c r="G954" s="2">
        <f t="shared" si="119"/>
        <v>4755</v>
      </c>
      <c r="H954" s="2">
        <f t="shared" si="114"/>
        <v>14.938273067819289</v>
      </c>
      <c r="I954" s="2">
        <f t="shared" si="115"/>
        <v>-0.71812629776306469</v>
      </c>
    </row>
    <row r="955" spans="1:9">
      <c r="A955" s="2">
        <f t="shared" si="116"/>
        <v>9.5199999999998415</v>
      </c>
      <c r="B955" s="2">
        <f t="shared" si="117"/>
        <v>2</v>
      </c>
      <c r="C955" s="2">
        <f t="shared" si="112"/>
        <v>2.9907962062174334</v>
      </c>
      <c r="D955" s="2">
        <f t="shared" si="113"/>
        <v>-0.98766309299316857</v>
      </c>
      <c r="E955" s="2">
        <f>ROUND(D955/Quantization!$E$35,0)*Quantization!$E$35</f>
        <v>-1</v>
      </c>
      <c r="F955" s="2">
        <f t="shared" si="118"/>
        <v>47.599999999999433</v>
      </c>
      <c r="G955" s="2">
        <f t="shared" si="119"/>
        <v>4760</v>
      </c>
      <c r="H955" s="2">
        <f t="shared" si="114"/>
        <v>14.953981031087238</v>
      </c>
      <c r="I955" s="2">
        <f t="shared" si="115"/>
        <v>-0.72896862742128998</v>
      </c>
    </row>
    <row r="956" spans="1:9">
      <c r="A956" s="2">
        <f t="shared" si="116"/>
        <v>9.5299999999998413</v>
      </c>
      <c r="B956" s="2">
        <f t="shared" si="117"/>
        <v>3</v>
      </c>
      <c r="C956" s="2">
        <f t="shared" si="112"/>
        <v>2.993937798871023</v>
      </c>
      <c r="D956" s="2">
        <f t="shared" si="113"/>
        <v>-0.98812969395918249</v>
      </c>
      <c r="E956" s="2">
        <f>ROUND(D956/Quantization!$E$35,0)*Quantization!$E$35</f>
        <v>-1</v>
      </c>
      <c r="F956" s="2">
        <f t="shared" si="118"/>
        <v>47.64999999999943</v>
      </c>
      <c r="G956" s="2">
        <f t="shared" si="119"/>
        <v>4765</v>
      </c>
      <c r="H956" s="2">
        <f t="shared" si="114"/>
        <v>14.969688994355185</v>
      </c>
      <c r="I956" s="2">
        <f t="shared" si="115"/>
        <v>-0.73963109497848833</v>
      </c>
    </row>
    <row r="957" spans="1:9">
      <c r="A957" s="2">
        <f t="shared" si="116"/>
        <v>9.5399999999998411</v>
      </c>
      <c r="B957" s="2">
        <f t="shared" si="117"/>
        <v>4</v>
      </c>
      <c r="C957" s="2">
        <f t="shared" si="112"/>
        <v>2.9970793915246126</v>
      </c>
      <c r="D957" s="2">
        <f t="shared" si="113"/>
        <v>-0.9885865424840411</v>
      </c>
      <c r="E957" s="2">
        <f>ROUND(D957/Quantization!$E$35,0)*Quantization!$E$35</f>
        <v>-1</v>
      </c>
      <c r="F957" s="2">
        <f t="shared" si="118"/>
        <v>47.699999999999427</v>
      </c>
      <c r="G957" s="2">
        <f t="shared" si="119"/>
        <v>4770</v>
      </c>
      <c r="H957" s="2">
        <f t="shared" si="114"/>
        <v>14.985396957623134</v>
      </c>
      <c r="I957" s="2">
        <f t="shared" si="115"/>
        <v>-0.75011106963034091</v>
      </c>
    </row>
    <row r="958" spans="1:9">
      <c r="A958" s="2">
        <f t="shared" si="116"/>
        <v>9.5499999999998408</v>
      </c>
      <c r="B958" s="2">
        <f t="shared" si="117"/>
        <v>0</v>
      </c>
      <c r="C958" s="2">
        <f t="shared" si="112"/>
        <v>3.0002209841782022</v>
      </c>
      <c r="D958" s="2">
        <f t="shared" si="113"/>
        <v>-0.98903363405883393</v>
      </c>
      <c r="E958" s="2">
        <f>ROUND(D958/Quantization!$E$35,0)*Quantization!$E$35</f>
        <v>-1</v>
      </c>
      <c r="F958" s="2">
        <f t="shared" si="118"/>
        <v>47.749999999999424</v>
      </c>
      <c r="G958" s="2">
        <f t="shared" si="119"/>
        <v>4775</v>
      </c>
      <c r="H958" s="2">
        <f t="shared" si="114"/>
        <v>15.001104920891082</v>
      </c>
      <c r="I958" s="2">
        <f t="shared" si="115"/>
        <v>-0.7604059655999138</v>
      </c>
    </row>
    <row r="959" spans="1:9">
      <c r="A959" s="2">
        <f t="shared" si="116"/>
        <v>9.5599999999998406</v>
      </c>
      <c r="B959" s="2">
        <f t="shared" si="117"/>
        <v>1</v>
      </c>
      <c r="C959" s="2">
        <f t="shared" si="112"/>
        <v>3.0033625768317926</v>
      </c>
      <c r="D959" s="2">
        <f t="shared" si="113"/>
        <v>-0.98947096427094772</v>
      </c>
      <c r="E959" s="2">
        <f>ROUND(D959/Quantization!$E$35,0)*Quantization!$E$35</f>
        <v>-1</v>
      </c>
      <c r="F959" s="2">
        <f t="shared" si="118"/>
        <v>47.799999999999422</v>
      </c>
      <c r="G959" s="2">
        <f t="shared" si="119"/>
        <v>4780</v>
      </c>
      <c r="H959" s="2">
        <f t="shared" si="114"/>
        <v>15.01681288415903</v>
      </c>
      <c r="I959" s="2">
        <f t="shared" si="115"/>
        <v>-0.77051324277567357</v>
      </c>
    </row>
    <row r="960" spans="1:9">
      <c r="A960" s="2">
        <f t="shared" si="116"/>
        <v>9.5699999999998404</v>
      </c>
      <c r="B960" s="2">
        <f t="shared" si="117"/>
        <v>2</v>
      </c>
      <c r="C960" s="2">
        <f t="shared" si="112"/>
        <v>3.0065041694853822</v>
      </c>
      <c r="D960" s="2">
        <f t="shared" si="113"/>
        <v>-0.98989852880410967</v>
      </c>
      <c r="E960" s="2">
        <f>ROUND(D960/Quantization!$E$35,0)*Quantization!$E$35</f>
        <v>-1</v>
      </c>
      <c r="F960" s="2">
        <f t="shared" si="118"/>
        <v>47.849999999999419</v>
      </c>
      <c r="G960" s="2">
        <f t="shared" si="119"/>
        <v>4785</v>
      </c>
      <c r="H960" s="2">
        <f t="shared" si="114"/>
        <v>15.032520847426978</v>
      </c>
      <c r="I960" s="2">
        <f t="shared" si="115"/>
        <v>-0.78043040733821567</v>
      </c>
    </row>
    <row r="961" spans="1:9">
      <c r="A961" s="2">
        <f t="shared" si="116"/>
        <v>9.5799999999998402</v>
      </c>
      <c r="B961" s="2">
        <f t="shared" si="117"/>
        <v>3</v>
      </c>
      <c r="C961" s="2">
        <f t="shared" si="112"/>
        <v>3.0096457621389718</v>
      </c>
      <c r="D961" s="2">
        <f t="shared" si="113"/>
        <v>-0.99031632343843046</v>
      </c>
      <c r="E961" s="2">
        <f>ROUND(D961/Quantization!$E$35,0)*Quantization!$E$35</f>
        <v>-1</v>
      </c>
      <c r="F961" s="2">
        <f t="shared" si="118"/>
        <v>47.899999999999416</v>
      </c>
      <c r="G961" s="2">
        <f t="shared" si="119"/>
        <v>4790</v>
      </c>
      <c r="H961" s="2">
        <f t="shared" si="114"/>
        <v>15.048228810694926</v>
      </c>
      <c r="I961" s="2">
        <f t="shared" si="115"/>
        <v>-0.79015501237557795</v>
      </c>
    </row>
    <row r="962" spans="1:9">
      <c r="A962" s="2">
        <f t="shared" si="116"/>
        <v>9.58999999999984</v>
      </c>
      <c r="B962" s="2">
        <f t="shared" si="117"/>
        <v>4</v>
      </c>
      <c r="C962" s="2">
        <f t="shared" si="112"/>
        <v>3.0127873547925614</v>
      </c>
      <c r="D962" s="2">
        <f t="shared" si="113"/>
        <v>-0.99072434405044585</v>
      </c>
      <c r="E962" s="2">
        <f>ROUND(D962/Quantization!$E$35,0)*Quantization!$E$35</f>
        <v>-1</v>
      </c>
      <c r="F962" s="2">
        <f t="shared" si="118"/>
        <v>47.949999999999413</v>
      </c>
      <c r="G962" s="2">
        <f t="shared" si="119"/>
        <v>4795</v>
      </c>
      <c r="H962" s="2">
        <f t="shared" si="114"/>
        <v>15.063936773962874</v>
      </c>
      <c r="I962" s="2">
        <f t="shared" si="115"/>
        <v>-0.79968465848697989</v>
      </c>
    </row>
    <row r="963" spans="1:9">
      <c r="A963" s="2">
        <f t="shared" si="116"/>
        <v>9.5999999999998398</v>
      </c>
      <c r="B963" s="2">
        <f t="shared" si="117"/>
        <v>0</v>
      </c>
      <c r="C963" s="2">
        <f t="shared" si="112"/>
        <v>3.015928947446151</v>
      </c>
      <c r="D963" s="2">
        <f t="shared" si="113"/>
        <v>-0.99112258661315711</v>
      </c>
      <c r="E963" s="2">
        <f>ROUND(D963/Quantization!$E$35,0)*Quantization!$E$35</f>
        <v>-1</v>
      </c>
      <c r="F963" s="2">
        <f t="shared" si="118"/>
        <v>47.99999999999941</v>
      </c>
      <c r="G963" s="2">
        <f t="shared" si="119"/>
        <v>4800</v>
      </c>
      <c r="H963" s="2">
        <f t="shared" si="114"/>
        <v>15.079644737230822</v>
      </c>
      <c r="I963" s="2">
        <f t="shared" si="115"/>
        <v>-0.80901699437483854</v>
      </c>
    </row>
    <row r="964" spans="1:9">
      <c r="A964" s="2">
        <f t="shared" si="116"/>
        <v>9.6099999999998396</v>
      </c>
      <c r="B964" s="2">
        <f t="shared" si="117"/>
        <v>1</v>
      </c>
      <c r="C964" s="2">
        <f t="shared" ref="C964:C1003" si="120">A964*$N$4/1000</f>
        <v>3.0190705400997406</v>
      </c>
      <c r="D964" s="2">
        <f t="shared" ref="D964:D1003" si="121">0.999*COS(C964)</f>
        <v>-0.99151104719607064</v>
      </c>
      <c r="E964" s="2">
        <f>ROUND(D964/Quantization!$E$35,0)*Quantization!$E$35</f>
        <v>-1</v>
      </c>
      <c r="F964" s="2">
        <f t="shared" si="118"/>
        <v>48.049999999999407</v>
      </c>
      <c r="G964" s="2">
        <f t="shared" si="119"/>
        <v>4805</v>
      </c>
      <c r="H964" s="2">
        <f t="shared" ref="H964:H1003" si="122">F964*$N$4/1000</f>
        <v>15.09535270049877</v>
      </c>
      <c r="I964" s="2">
        <f t="shared" ref="I964:I1003" si="123">COS(H964)</f>
        <v>-0.81814971742491627</v>
      </c>
    </row>
    <row r="965" spans="1:9">
      <c r="A965" s="2">
        <f t="shared" ref="A965:A1003" si="124">A964+0.01</f>
        <v>9.6199999999998393</v>
      </c>
      <c r="B965" s="2">
        <f t="shared" ref="B965:B1003" si="125">MOD(B964+1,$B$1)</f>
        <v>2</v>
      </c>
      <c r="C965" s="2">
        <f t="shared" si="120"/>
        <v>3.0222121327533307</v>
      </c>
      <c r="D965" s="2">
        <f t="shared" si="121"/>
        <v>-0.99188972196523795</v>
      </c>
      <c r="E965" s="2">
        <f>ROUND(D965/Quantization!$E$35,0)*Quantization!$E$35</f>
        <v>-1</v>
      </c>
      <c r="F965" s="2">
        <f t="shared" ref="F965:F1003" si="126">F964+0.01*$N$8</f>
        <v>48.099999999999405</v>
      </c>
      <c r="G965" s="2">
        <f t="shared" ref="G965:G1003" si="127">G964+$N$8</f>
        <v>4810</v>
      </c>
      <c r="H965" s="2">
        <f t="shared" si="122"/>
        <v>15.111060663766718</v>
      </c>
      <c r="I965" s="2">
        <f t="shared" si="123"/>
        <v>-0.82708057427445658</v>
      </c>
    </row>
    <row r="966" spans="1:9">
      <c r="A966" s="2">
        <f t="shared" si="124"/>
        <v>9.6299999999998391</v>
      </c>
      <c r="B966" s="2">
        <f t="shared" si="125"/>
        <v>3</v>
      </c>
      <c r="C966" s="2">
        <f t="shared" si="120"/>
        <v>3.0253537254069203</v>
      </c>
      <c r="D966" s="2">
        <f t="shared" si="121"/>
        <v>-0.99225860718329129</v>
      </c>
      <c r="E966" s="2">
        <f>ROUND(D966/Quantization!$E$35,0)*Quantization!$E$35</f>
        <v>-1</v>
      </c>
      <c r="F966" s="2">
        <f t="shared" si="126"/>
        <v>48.149999999999402</v>
      </c>
      <c r="G966" s="2">
        <f t="shared" si="127"/>
        <v>4815</v>
      </c>
      <c r="H966" s="2">
        <f t="shared" si="122"/>
        <v>15.126768627034666</v>
      </c>
      <c r="I966" s="2">
        <f t="shared" si="123"/>
        <v>-0.83580736136816691</v>
      </c>
    </row>
    <row r="967" spans="1:9">
      <c r="A967" s="2">
        <f t="shared" si="124"/>
        <v>9.6399999999998389</v>
      </c>
      <c r="B967" s="2">
        <f t="shared" si="125"/>
        <v>4</v>
      </c>
      <c r="C967" s="2">
        <f t="shared" si="120"/>
        <v>3.0284953180605103</v>
      </c>
      <c r="D967" s="2">
        <f t="shared" si="121"/>
        <v>-0.99261769920948273</v>
      </c>
      <c r="E967" s="2">
        <f>ROUND(D967/Quantization!$E$35,0)*Quantization!$E$35</f>
        <v>-1</v>
      </c>
      <c r="F967" s="2">
        <f t="shared" si="126"/>
        <v>48.199999999999399</v>
      </c>
      <c r="G967" s="2">
        <f t="shared" si="127"/>
        <v>4820</v>
      </c>
      <c r="H967" s="2">
        <f t="shared" si="122"/>
        <v>15.142476590302614</v>
      </c>
      <c r="I967" s="2">
        <f t="shared" si="123"/>
        <v>-0.84432792550191371</v>
      </c>
    </row>
    <row r="968" spans="1:9">
      <c r="A968" s="2">
        <f t="shared" si="124"/>
        <v>9.6499999999998387</v>
      </c>
      <c r="B968" s="2">
        <f t="shared" si="125"/>
        <v>0</v>
      </c>
      <c r="C968" s="2">
        <f t="shared" si="120"/>
        <v>3.0316369107140999</v>
      </c>
      <c r="D968" s="2">
        <f t="shared" si="121"/>
        <v>-0.99296699449971904</v>
      </c>
      <c r="E968" s="2">
        <f>ROUND(D968/Quantization!$E$35,0)*Quantization!$E$35</f>
        <v>-1</v>
      </c>
      <c r="F968" s="2">
        <f t="shared" si="126"/>
        <v>48.249999999999396</v>
      </c>
      <c r="G968" s="2">
        <f t="shared" si="127"/>
        <v>4825</v>
      </c>
      <c r="H968" s="2">
        <f t="shared" si="122"/>
        <v>15.158184553570564</v>
      </c>
      <c r="I968" s="2">
        <f t="shared" si="123"/>
        <v>-0.85264016435399381</v>
      </c>
    </row>
    <row r="969" spans="1:9">
      <c r="A969" s="2">
        <f t="shared" si="124"/>
        <v>9.6599999999998385</v>
      </c>
      <c r="B969" s="2">
        <f t="shared" si="125"/>
        <v>1</v>
      </c>
      <c r="C969" s="2">
        <f t="shared" si="120"/>
        <v>3.0347785033676895</v>
      </c>
      <c r="D969" s="2">
        <f t="shared" si="121"/>
        <v>-0.99330648960659651</v>
      </c>
      <c r="E969" s="2">
        <f>ROUND(D969/Quantization!$E$35,0)*Quantization!$E$35</f>
        <v>-1</v>
      </c>
      <c r="F969" s="2">
        <f t="shared" si="126"/>
        <v>48.299999999999393</v>
      </c>
      <c r="G969" s="2">
        <f t="shared" si="127"/>
        <v>4830</v>
      </c>
      <c r="H969" s="2">
        <f t="shared" si="122"/>
        <v>15.17389251683851</v>
      </c>
      <c r="I969" s="2">
        <f t="shared" si="123"/>
        <v>-0.86074202700384628</v>
      </c>
    </row>
    <row r="970" spans="1:9">
      <c r="A970" s="2">
        <f t="shared" si="124"/>
        <v>9.6699999999998383</v>
      </c>
      <c r="B970" s="2">
        <f t="shared" si="125"/>
        <v>2</v>
      </c>
      <c r="C970" s="2">
        <f t="shared" si="120"/>
        <v>3.0379200960212791</v>
      </c>
      <c r="D970" s="2">
        <f t="shared" si="121"/>
        <v>-0.99363618117943564</v>
      </c>
      <c r="E970" s="2">
        <f>ROUND(D970/Quantization!$E$35,0)*Quantization!$E$35</f>
        <v>-1</v>
      </c>
      <c r="F970" s="2">
        <f t="shared" si="126"/>
        <v>48.34999999999939</v>
      </c>
      <c r="G970" s="2">
        <f t="shared" si="127"/>
        <v>4835</v>
      </c>
      <c r="H970" s="2">
        <f t="shared" si="122"/>
        <v>15.18960048010646</v>
      </c>
      <c r="I970" s="2">
        <f t="shared" si="123"/>
        <v>-0.86863151443809694</v>
      </c>
    </row>
    <row r="971" spans="1:9">
      <c r="A971" s="2">
        <f t="shared" si="124"/>
        <v>9.6799999999998381</v>
      </c>
      <c r="B971" s="2">
        <f t="shared" si="125"/>
        <v>3</v>
      </c>
      <c r="C971" s="2">
        <f t="shared" si="120"/>
        <v>3.0410616886748691</v>
      </c>
      <c r="D971" s="2">
        <f t="shared" si="121"/>
        <v>-0.99395606596431374</v>
      </c>
      <c r="E971" s="2">
        <f>ROUND(D971/Quantization!$E$35,0)*Quantization!$E$35</f>
        <v>-1</v>
      </c>
      <c r="F971" s="2">
        <f t="shared" si="126"/>
        <v>48.399999999999388</v>
      </c>
      <c r="G971" s="2">
        <f t="shared" si="127"/>
        <v>4840</v>
      </c>
      <c r="H971" s="2">
        <f t="shared" si="122"/>
        <v>15.205308443374406</v>
      </c>
      <c r="I971" s="2">
        <f t="shared" si="123"/>
        <v>-0.87630668004377055</v>
      </c>
    </row>
    <row r="972" spans="1:9">
      <c r="A972" s="2">
        <f t="shared" si="124"/>
        <v>9.6899999999998379</v>
      </c>
      <c r="B972" s="2">
        <f t="shared" si="125"/>
        <v>4</v>
      </c>
      <c r="C972" s="2">
        <f t="shared" si="120"/>
        <v>3.0442032813284587</v>
      </c>
      <c r="D972" s="2">
        <f t="shared" si="121"/>
        <v>-0.99426614080409714</v>
      </c>
      <c r="E972" s="2">
        <f>ROUND(D972/Quantization!$E$35,0)*Quantization!$E$35</f>
        <v>-1</v>
      </c>
      <c r="F972" s="2">
        <f t="shared" si="126"/>
        <v>48.449999999999385</v>
      </c>
      <c r="G972" s="2">
        <f t="shared" si="127"/>
        <v>4845</v>
      </c>
      <c r="H972" s="2">
        <f t="shared" si="122"/>
        <v>15.221016406642354</v>
      </c>
      <c r="I972" s="2">
        <f t="shared" si="123"/>
        <v>-0.88376563008860254</v>
      </c>
    </row>
    <row r="973" spans="1:9">
      <c r="A973" s="2">
        <f t="shared" si="124"/>
        <v>9.6999999999998376</v>
      </c>
      <c r="B973" s="2">
        <f t="shared" si="125"/>
        <v>0</v>
      </c>
      <c r="C973" s="2">
        <f t="shared" si="120"/>
        <v>3.0473448739820483</v>
      </c>
      <c r="D973" s="2">
        <f t="shared" si="121"/>
        <v>-0.99456640263847218</v>
      </c>
      <c r="E973" s="2">
        <f>ROUND(D973/Quantization!$E$35,0)*Quantization!$E$35</f>
        <v>-1</v>
      </c>
      <c r="F973" s="2">
        <f t="shared" si="126"/>
        <v>48.499999999999382</v>
      </c>
      <c r="G973" s="2">
        <f t="shared" si="127"/>
        <v>4850</v>
      </c>
      <c r="H973" s="2">
        <f t="shared" si="122"/>
        <v>15.236724369910304</v>
      </c>
      <c r="I973" s="2">
        <f t="shared" si="123"/>
        <v>-0.89100652418828008</v>
      </c>
    </row>
    <row r="974" spans="1:9">
      <c r="A974" s="2">
        <f t="shared" si="124"/>
        <v>9.7099999999998374</v>
      </c>
      <c r="B974" s="2">
        <f t="shared" si="125"/>
        <v>1</v>
      </c>
      <c r="C974" s="2">
        <f t="shared" si="120"/>
        <v>3.0504864666356379</v>
      </c>
      <c r="D974" s="2">
        <f t="shared" si="121"/>
        <v>-0.99485684850397582</v>
      </c>
      <c r="E974" s="2">
        <f>ROUND(D974/Quantization!$E$35,0)*Quantization!$E$35</f>
        <v>-1</v>
      </c>
      <c r="F974" s="2">
        <f t="shared" si="126"/>
        <v>48.549999999999379</v>
      </c>
      <c r="G974" s="2">
        <f t="shared" si="127"/>
        <v>4855</v>
      </c>
      <c r="H974" s="2">
        <f t="shared" si="122"/>
        <v>15.25243233317825</v>
      </c>
      <c r="I974" s="2">
        <f t="shared" si="123"/>
        <v>-0.89802757576052938</v>
      </c>
    </row>
    <row r="975" spans="1:9">
      <c r="A975" s="2">
        <f t="shared" si="124"/>
        <v>9.7199999999998372</v>
      </c>
      <c r="B975" s="2">
        <f t="shared" si="125"/>
        <v>2</v>
      </c>
      <c r="C975" s="2">
        <f t="shared" si="120"/>
        <v>3.053628059289228</v>
      </c>
      <c r="D975" s="2">
        <f t="shared" si="121"/>
        <v>-0.99513747553402476</v>
      </c>
      <c r="E975" s="2">
        <f>ROUND(D975/Quantization!$E$35,0)*Quantization!$E$35</f>
        <v>-1</v>
      </c>
      <c r="F975" s="2">
        <f t="shared" si="126"/>
        <v>48.599999999999376</v>
      </c>
      <c r="G975" s="2">
        <f t="shared" si="127"/>
        <v>4860</v>
      </c>
      <c r="H975" s="2">
        <f t="shared" si="122"/>
        <v>15.2681402964462</v>
      </c>
      <c r="I975" s="2">
        <f t="shared" si="123"/>
        <v>-0.90482705246593642</v>
      </c>
    </row>
    <row r="976" spans="1:9">
      <c r="A976" s="2">
        <f t="shared" si="124"/>
        <v>9.729999999999837</v>
      </c>
      <c r="B976" s="2">
        <f t="shared" si="125"/>
        <v>3</v>
      </c>
      <c r="C976" s="2">
        <f t="shared" si="120"/>
        <v>3.0567696519428176</v>
      </c>
      <c r="D976" s="2">
        <f t="shared" si="121"/>
        <v>-0.99540828095894351</v>
      </c>
      <c r="E976" s="2">
        <f>ROUND(D976/Quantization!$E$35,0)*Quantization!$E$35</f>
        <v>-1</v>
      </c>
      <c r="F976" s="2">
        <f t="shared" si="126"/>
        <v>48.649999999999373</v>
      </c>
      <c r="G976" s="2">
        <f t="shared" si="127"/>
        <v>4865</v>
      </c>
      <c r="H976" s="2">
        <f t="shared" si="122"/>
        <v>15.283848259714146</v>
      </c>
      <c r="I976" s="2">
        <f t="shared" si="123"/>
        <v>-0.9114032766353638</v>
      </c>
    </row>
    <row r="977" spans="1:9">
      <c r="A977" s="2">
        <f t="shared" si="124"/>
        <v>9.7399999999998368</v>
      </c>
      <c r="B977" s="2">
        <f t="shared" si="125"/>
        <v>4</v>
      </c>
      <c r="C977" s="2">
        <f t="shared" si="120"/>
        <v>3.0599112445964076</v>
      </c>
      <c r="D977" s="2">
        <f t="shared" si="121"/>
        <v>-0.99566926210599171</v>
      </c>
      <c r="E977" s="2">
        <f>ROUND(D977/Quantization!$E$35,0)*Quantization!$E$35</f>
        <v>-1</v>
      </c>
      <c r="F977" s="2">
        <f t="shared" si="126"/>
        <v>48.69999999999937</v>
      </c>
      <c r="G977" s="2">
        <f t="shared" si="127"/>
        <v>4870</v>
      </c>
      <c r="H977" s="2">
        <f t="shared" si="122"/>
        <v>15.299556222982096</v>
      </c>
      <c r="I977" s="2">
        <f t="shared" si="123"/>
        <v>-0.91775462568390276</v>
      </c>
    </row>
    <row r="978" spans="1:9">
      <c r="A978" s="2">
        <f t="shared" si="124"/>
        <v>9.7499999999998366</v>
      </c>
      <c r="B978" s="2">
        <f t="shared" si="125"/>
        <v>0</v>
      </c>
      <c r="C978" s="2">
        <f t="shared" si="120"/>
        <v>3.0630528372499972</v>
      </c>
      <c r="D978" s="2">
        <f t="shared" si="121"/>
        <v>-0.99592041639939088</v>
      </c>
      <c r="E978" s="2">
        <f>ROUND(D978/Quantization!$E$35,0)*Quantization!$E$35</f>
        <v>-1</v>
      </c>
      <c r="F978" s="2">
        <f t="shared" si="126"/>
        <v>48.749999999999368</v>
      </c>
      <c r="G978" s="2">
        <f t="shared" si="127"/>
        <v>4875</v>
      </c>
      <c r="H978" s="2">
        <f t="shared" si="122"/>
        <v>15.315264186250044</v>
      </c>
      <c r="I978" s="2">
        <f t="shared" si="123"/>
        <v>-0.92387953251121091</v>
      </c>
    </row>
    <row r="979" spans="1:9">
      <c r="A979" s="2">
        <f t="shared" si="124"/>
        <v>9.7599999999998364</v>
      </c>
      <c r="B979" s="2">
        <f t="shared" si="125"/>
        <v>1</v>
      </c>
      <c r="C979" s="2">
        <f t="shared" si="120"/>
        <v>3.0661944299035868</v>
      </c>
      <c r="D979" s="2">
        <f t="shared" si="121"/>
        <v>-0.99616174136034941</v>
      </c>
      <c r="E979" s="2">
        <f>ROUND(D979/Quantization!$E$35,0)*Quantization!$E$35</f>
        <v>-1</v>
      </c>
      <c r="F979" s="2">
        <f t="shared" si="126"/>
        <v>48.799999999999365</v>
      </c>
      <c r="G979" s="2">
        <f t="shared" si="127"/>
        <v>4880</v>
      </c>
      <c r="H979" s="2">
        <f t="shared" si="122"/>
        <v>15.330972149517992</v>
      </c>
      <c r="I979" s="2">
        <f t="shared" si="123"/>
        <v>-0.92977648588817807</v>
      </c>
    </row>
    <row r="980" spans="1:9">
      <c r="A980" s="2">
        <f t="shared" si="124"/>
        <v>9.7699999999998361</v>
      </c>
      <c r="B980" s="2">
        <f t="shared" si="125"/>
        <v>2</v>
      </c>
      <c r="C980" s="2">
        <f t="shared" si="120"/>
        <v>3.0693360225571764</v>
      </c>
      <c r="D980" s="2">
        <f t="shared" si="121"/>
        <v>-0.99639323460708762</v>
      </c>
      <c r="E980" s="2">
        <f>ROUND(D980/Quantization!$E$35,0)*Quantization!$E$35</f>
        <v>-1</v>
      </c>
      <c r="F980" s="2">
        <f t="shared" si="126"/>
        <v>48.849999999999362</v>
      </c>
      <c r="G980" s="2">
        <f t="shared" si="127"/>
        <v>4885</v>
      </c>
      <c r="H980" s="2">
        <f t="shared" si="122"/>
        <v>15.34668011278594</v>
      </c>
      <c r="I980" s="2">
        <f t="shared" si="123"/>
        <v>-0.93544403082979655</v>
      </c>
    </row>
    <row r="981" spans="1:9">
      <c r="A981" s="2">
        <f t="shared" si="124"/>
        <v>9.7799999999998359</v>
      </c>
      <c r="B981" s="2">
        <f t="shared" si="125"/>
        <v>3</v>
      </c>
      <c r="C981" s="2">
        <f t="shared" si="120"/>
        <v>3.072477615210766</v>
      </c>
      <c r="D981" s="2">
        <f t="shared" si="121"/>
        <v>-0.99661489385486046</v>
      </c>
      <c r="E981" s="2">
        <f>ROUND(D981/Quantization!$E$35,0)*Quantization!$E$35</f>
        <v>-1</v>
      </c>
      <c r="F981" s="2">
        <f t="shared" si="126"/>
        <v>48.899999999999359</v>
      </c>
      <c r="G981" s="2">
        <f t="shared" si="127"/>
        <v>4890</v>
      </c>
      <c r="H981" s="2">
        <f t="shared" si="122"/>
        <v>15.362388076053886</v>
      </c>
      <c r="I981" s="2">
        <f t="shared" si="123"/>
        <v>-0.94088076895415673</v>
      </c>
    </row>
    <row r="982" spans="1:9">
      <c r="A982" s="2">
        <f t="shared" si="124"/>
        <v>9.7899999999998357</v>
      </c>
      <c r="B982" s="2">
        <f t="shared" si="125"/>
        <v>4</v>
      </c>
      <c r="C982" s="2">
        <f t="shared" si="120"/>
        <v>3.0756192078643561</v>
      </c>
      <c r="D982" s="2">
        <f t="shared" si="121"/>
        <v>-0.99682671691598057</v>
      </c>
      <c r="E982" s="2">
        <f>ROUND(D982/Quantization!$E$35,0)*Quantization!$E$35</f>
        <v>-1</v>
      </c>
      <c r="F982" s="2">
        <f t="shared" si="126"/>
        <v>48.949999999999356</v>
      </c>
      <c r="G982" s="2">
        <f t="shared" si="127"/>
        <v>4895</v>
      </c>
      <c r="H982" s="2">
        <f t="shared" si="122"/>
        <v>15.378096039321836</v>
      </c>
      <c r="I982" s="2">
        <f t="shared" si="123"/>
        <v>-0.94608535882747979</v>
      </c>
    </row>
    <row r="983" spans="1:9">
      <c r="A983" s="2">
        <f t="shared" si="124"/>
        <v>9.7999999999998355</v>
      </c>
      <c r="B983" s="2">
        <f t="shared" si="125"/>
        <v>0</v>
      </c>
      <c r="C983" s="2">
        <f t="shared" si="120"/>
        <v>3.0787608005179461</v>
      </c>
      <c r="D983" s="2">
        <f t="shared" si="121"/>
        <v>-0.99702870169984004</v>
      </c>
      <c r="E983" s="2">
        <f>ROUND(D983/Quantization!$E$35,0)*Quantization!$E$35</f>
        <v>-1</v>
      </c>
      <c r="F983" s="2">
        <f t="shared" si="126"/>
        <v>48.999999999999353</v>
      </c>
      <c r="G983" s="2">
        <f t="shared" si="127"/>
        <v>4900</v>
      </c>
      <c r="H983" s="2">
        <f t="shared" si="122"/>
        <v>15.393804002589784</v>
      </c>
      <c r="I983" s="2">
        <f t="shared" si="123"/>
        <v>-0.9510565162950908</v>
      </c>
    </row>
    <row r="984" spans="1:9">
      <c r="A984" s="2">
        <f t="shared" si="124"/>
        <v>9.8099999999998353</v>
      </c>
      <c r="B984" s="2">
        <f t="shared" si="125"/>
        <v>1</v>
      </c>
      <c r="C984" s="2">
        <f t="shared" si="120"/>
        <v>3.0819023931715357</v>
      </c>
      <c r="D984" s="2">
        <f t="shared" si="121"/>
        <v>-0.9972208462129305</v>
      </c>
      <c r="E984" s="2">
        <f>ROUND(D984/Quantization!$E$35,0)*Quantization!$E$35</f>
        <v>-1</v>
      </c>
      <c r="F984" s="2">
        <f t="shared" si="126"/>
        <v>49.049999999999351</v>
      </c>
      <c r="G984" s="2">
        <f t="shared" si="127"/>
        <v>4905</v>
      </c>
      <c r="H984" s="2">
        <f t="shared" si="122"/>
        <v>15.409511965857732</v>
      </c>
      <c r="I984" s="2">
        <f t="shared" si="123"/>
        <v>-0.95579301479827017</v>
      </c>
    </row>
    <row r="985" spans="1:9">
      <c r="A985" s="2">
        <f t="shared" si="124"/>
        <v>9.8199999999998351</v>
      </c>
      <c r="B985" s="2">
        <f t="shared" si="125"/>
        <v>2</v>
      </c>
      <c r="C985" s="2">
        <f t="shared" si="120"/>
        <v>3.0850439858251253</v>
      </c>
      <c r="D985" s="2">
        <f t="shared" si="121"/>
        <v>-0.99740314855886314</v>
      </c>
      <c r="E985" s="2">
        <f>ROUND(D985/Quantization!$E$35,0)*Quantization!$E$35</f>
        <v>-1</v>
      </c>
      <c r="F985" s="2">
        <f t="shared" si="126"/>
        <v>49.099999999999348</v>
      </c>
      <c r="G985" s="2">
        <f t="shared" si="127"/>
        <v>4910</v>
      </c>
      <c r="H985" s="2">
        <f t="shared" si="122"/>
        <v>15.42521992912568</v>
      </c>
      <c r="I985" s="2">
        <f t="shared" si="123"/>
        <v>-0.96029368567688589</v>
      </c>
    </row>
    <row r="986" spans="1:9">
      <c r="A986" s="2">
        <f t="shared" si="124"/>
        <v>9.8299999999998349</v>
      </c>
      <c r="B986" s="2">
        <f t="shared" si="125"/>
        <v>3</v>
      </c>
      <c r="C986" s="2">
        <f t="shared" si="120"/>
        <v>3.0881855784787149</v>
      </c>
      <c r="D986" s="2">
        <f t="shared" si="121"/>
        <v>-0.99757560693838754</v>
      </c>
      <c r="E986" s="2">
        <f>ROUND(D986/Quantization!$E$35,0)*Quantization!$E$35</f>
        <v>-1</v>
      </c>
      <c r="F986" s="2">
        <f t="shared" si="126"/>
        <v>49.149999999999345</v>
      </c>
      <c r="G986" s="2">
        <f t="shared" si="127"/>
        <v>4915</v>
      </c>
      <c r="H986" s="2">
        <f t="shared" si="122"/>
        <v>15.440927892393628</v>
      </c>
      <c r="I986" s="2">
        <f t="shared" si="123"/>
        <v>-0.96455741845774368</v>
      </c>
    </row>
    <row r="987" spans="1:9">
      <c r="A987" s="2">
        <f t="shared" si="124"/>
        <v>9.8399999999998347</v>
      </c>
      <c r="B987" s="2">
        <f t="shared" si="125"/>
        <v>4</v>
      </c>
      <c r="C987" s="2">
        <f t="shared" si="120"/>
        <v>3.0913271711323045</v>
      </c>
      <c r="D987" s="2">
        <f t="shared" si="121"/>
        <v>-0.9977382196494089</v>
      </c>
      <c r="E987" s="2">
        <f>ROUND(D987/Quantization!$E$35,0)*Quantization!$E$35</f>
        <v>-1</v>
      </c>
      <c r="F987" s="2">
        <f t="shared" si="126"/>
        <v>49.199999999999342</v>
      </c>
      <c r="G987" s="2">
        <f t="shared" si="127"/>
        <v>4920</v>
      </c>
      <c r="H987" s="2">
        <f t="shared" si="122"/>
        <v>15.456635855661576</v>
      </c>
      <c r="I987" s="2">
        <f t="shared" si="123"/>
        <v>-0.96858316112857967</v>
      </c>
    </row>
    <row r="988" spans="1:9">
      <c r="A988" s="2">
        <f t="shared" si="124"/>
        <v>9.8499999999998344</v>
      </c>
      <c r="B988" s="2">
        <f t="shared" si="125"/>
        <v>0</v>
      </c>
      <c r="C988" s="2">
        <f t="shared" si="120"/>
        <v>3.0944687637858941</v>
      </c>
      <c r="D988" s="2">
        <f t="shared" si="121"/>
        <v>-0.99789098508700547</v>
      </c>
      <c r="E988" s="2">
        <f>ROUND(D988/Quantization!$E$35,0)*Quantization!$E$35</f>
        <v>-1</v>
      </c>
      <c r="F988" s="2">
        <f t="shared" si="126"/>
        <v>49.249999999999339</v>
      </c>
      <c r="G988" s="2">
        <f t="shared" si="127"/>
        <v>4925</v>
      </c>
      <c r="H988" s="2">
        <f t="shared" si="122"/>
        <v>15.472343818929525</v>
      </c>
      <c r="I988" s="2">
        <f t="shared" si="123"/>
        <v>-0.97236992039762848</v>
      </c>
    </row>
    <row r="989" spans="1:9">
      <c r="A989" s="2">
        <f t="shared" si="124"/>
        <v>9.8599999999998342</v>
      </c>
      <c r="B989" s="2">
        <f t="shared" si="125"/>
        <v>1</v>
      </c>
      <c r="C989" s="2">
        <f t="shared" si="120"/>
        <v>3.0976103564394837</v>
      </c>
      <c r="D989" s="2">
        <f t="shared" si="121"/>
        <v>-0.99803390174344431</v>
      </c>
      <c r="E989" s="2">
        <f>ROUND(D989/Quantization!$E$35,0)*Quantization!$E$35</f>
        <v>-1</v>
      </c>
      <c r="F989" s="2">
        <f t="shared" si="126"/>
        <v>49.299999999999336</v>
      </c>
      <c r="G989" s="2">
        <f t="shared" si="127"/>
        <v>4930</v>
      </c>
      <c r="H989" s="2">
        <f t="shared" si="122"/>
        <v>15.488051782197472</v>
      </c>
      <c r="I989" s="2">
        <f t="shared" si="123"/>
        <v>-0.9759167619387018</v>
      </c>
    </row>
    <row r="990" spans="1:9">
      <c r="A990" s="2">
        <f t="shared" si="124"/>
        <v>9.869999999999834</v>
      </c>
      <c r="B990" s="2">
        <f t="shared" si="125"/>
        <v>2</v>
      </c>
      <c r="C990" s="2">
        <f t="shared" si="120"/>
        <v>3.1007519490930742</v>
      </c>
      <c r="D990" s="2">
        <f t="shared" si="121"/>
        <v>-0.99816696820819539</v>
      </c>
      <c r="E990" s="2">
        <f>ROUND(D990/Quantization!$E$35,0)*Quantization!$E$35</f>
        <v>-1</v>
      </c>
      <c r="F990" s="2">
        <f t="shared" si="126"/>
        <v>49.349999999999334</v>
      </c>
      <c r="G990" s="2">
        <f t="shared" si="127"/>
        <v>4935</v>
      </c>
      <c r="H990" s="2">
        <f t="shared" si="122"/>
        <v>15.50375974546542</v>
      </c>
      <c r="I990" s="2">
        <f t="shared" si="123"/>
        <v>-0.97922281062172323</v>
      </c>
    </row>
    <row r="991" spans="1:9">
      <c r="A991" s="2">
        <f t="shared" si="124"/>
        <v>9.8799999999998338</v>
      </c>
      <c r="B991" s="2">
        <f t="shared" si="125"/>
        <v>3</v>
      </c>
      <c r="C991" s="2">
        <f t="shared" si="120"/>
        <v>3.1038935417466638</v>
      </c>
      <c r="D991" s="2">
        <f t="shared" si="121"/>
        <v>-0.99829018316794671</v>
      </c>
      <c r="E991" s="2">
        <f>ROUND(D991/Quantization!$E$35,0)*Quantization!$E$35</f>
        <v>-1</v>
      </c>
      <c r="F991" s="2">
        <f t="shared" si="126"/>
        <v>49.399999999999331</v>
      </c>
      <c r="G991" s="2">
        <f t="shared" si="127"/>
        <v>4940</v>
      </c>
      <c r="H991" s="2">
        <f t="shared" si="122"/>
        <v>15.519467708733368</v>
      </c>
      <c r="I991" s="2">
        <f t="shared" si="123"/>
        <v>-0.9822872507286492</v>
      </c>
    </row>
    <row r="992" spans="1:9">
      <c r="A992" s="2">
        <f t="shared" si="124"/>
        <v>9.8899999999998336</v>
      </c>
      <c r="B992" s="2">
        <f t="shared" si="125"/>
        <v>4</v>
      </c>
      <c r="C992" s="2">
        <f t="shared" si="120"/>
        <v>3.1070351344002534</v>
      </c>
      <c r="D992" s="2">
        <f t="shared" si="121"/>
        <v>-0.99840354540661613</v>
      </c>
      <c r="E992" s="2">
        <f>ROUND(D992/Quantization!$E$35,0)*Quantization!$E$35</f>
        <v>-1</v>
      </c>
      <c r="F992" s="2">
        <f t="shared" si="126"/>
        <v>49.449999999999328</v>
      </c>
      <c r="G992" s="2">
        <f t="shared" si="127"/>
        <v>4945</v>
      </c>
      <c r="H992" s="2">
        <f t="shared" si="122"/>
        <v>15.535175672001316</v>
      </c>
      <c r="I992" s="2">
        <f t="shared" si="123"/>
        <v>-0.98510932615473745</v>
      </c>
    </row>
    <row r="993" spans="1:9">
      <c r="A993" s="2">
        <f t="shared" si="124"/>
        <v>9.8999999999998334</v>
      </c>
      <c r="B993" s="2">
        <f t="shared" si="125"/>
        <v>0</v>
      </c>
      <c r="C993" s="2">
        <f t="shared" si="120"/>
        <v>3.110176727053843</v>
      </c>
      <c r="D993" s="2">
        <f t="shared" si="121"/>
        <v>-0.9985070538053642</v>
      </c>
      <c r="E993" s="2">
        <f>ROUND(D993/Quantization!$E$35,0)*Quantization!$E$35</f>
        <v>-1</v>
      </c>
      <c r="F993" s="2">
        <f t="shared" si="126"/>
        <v>49.499999999999325</v>
      </c>
      <c r="G993" s="2">
        <f t="shared" si="127"/>
        <v>4950</v>
      </c>
      <c r="H993" s="2">
        <f t="shared" si="122"/>
        <v>15.550883635269265</v>
      </c>
      <c r="I993" s="2">
        <f t="shared" si="123"/>
        <v>-0.98768834059510469</v>
      </c>
    </row>
    <row r="994" spans="1:9">
      <c r="A994" s="2">
        <f t="shared" si="124"/>
        <v>9.9099999999998332</v>
      </c>
      <c r="B994" s="2">
        <f t="shared" si="125"/>
        <v>1</v>
      </c>
      <c r="C994" s="2">
        <f t="shared" si="120"/>
        <v>3.1133183197074326</v>
      </c>
      <c r="D994" s="2">
        <f t="shared" si="121"/>
        <v>-0.99860070734260487</v>
      </c>
      <c r="E994" s="2">
        <f>ROUND(D994/Quantization!$E$35,0)*Quantization!$E$35</f>
        <v>-1</v>
      </c>
      <c r="F994" s="2">
        <f t="shared" si="126"/>
        <v>49.549999999999322</v>
      </c>
      <c r="G994" s="2">
        <f t="shared" si="127"/>
        <v>4955</v>
      </c>
      <c r="H994" s="2">
        <f t="shared" si="122"/>
        <v>15.566591598537212</v>
      </c>
      <c r="I994" s="2">
        <f t="shared" si="123"/>
        <v>-0.99002365771652745</v>
      </c>
    </row>
    <row r="995" spans="1:9">
      <c r="A995" s="2">
        <f t="shared" si="124"/>
        <v>9.919999999999833</v>
      </c>
      <c r="B995" s="2">
        <f t="shared" si="125"/>
        <v>2</v>
      </c>
      <c r="C995" s="2">
        <f t="shared" si="120"/>
        <v>3.1164599123610222</v>
      </c>
      <c r="D995" s="2">
        <f t="shared" si="121"/>
        <v>-0.9986845050940153</v>
      </c>
      <c r="E995" s="2">
        <f>ROUND(D995/Quantization!$E$35,0)*Quantization!$E$35</f>
        <v>-1</v>
      </c>
      <c r="F995" s="2">
        <f t="shared" si="126"/>
        <v>49.599999999999319</v>
      </c>
      <c r="G995" s="2">
        <f t="shared" si="127"/>
        <v>4960</v>
      </c>
      <c r="H995" s="2">
        <f t="shared" si="122"/>
        <v>15.582299561805161</v>
      </c>
      <c r="I995" s="2">
        <f t="shared" si="123"/>
        <v>-0.99211470131445112</v>
      </c>
    </row>
    <row r="996" spans="1:9">
      <c r="A996" s="2">
        <f t="shared" si="124"/>
        <v>9.9299999999998327</v>
      </c>
      <c r="B996" s="2">
        <f t="shared" si="125"/>
        <v>3</v>
      </c>
      <c r="C996" s="2">
        <f t="shared" si="120"/>
        <v>3.1196015050146122</v>
      </c>
      <c r="D996" s="2">
        <f t="shared" si="121"/>
        <v>-0.99875844623254595</v>
      </c>
      <c r="E996" s="2">
        <f>ROUND(D996/Quantization!$E$35,0)*Quantization!$E$35</f>
        <v>-1</v>
      </c>
      <c r="F996" s="2">
        <f t="shared" si="126"/>
        <v>49.649999999999316</v>
      </c>
      <c r="G996" s="2">
        <f t="shared" si="127"/>
        <v>4965</v>
      </c>
      <c r="H996" s="2">
        <f t="shared" si="122"/>
        <v>15.598007525073108</v>
      </c>
      <c r="I996" s="2">
        <f t="shared" si="123"/>
        <v>-0.99396095545515606</v>
      </c>
    </row>
    <row r="997" spans="1:9">
      <c r="A997" s="2">
        <f t="shared" si="124"/>
        <v>9.9399999999998325</v>
      </c>
      <c r="B997" s="2">
        <f t="shared" si="125"/>
        <v>4</v>
      </c>
      <c r="C997" s="2">
        <f t="shared" si="120"/>
        <v>3.1227430976682018</v>
      </c>
      <c r="D997" s="2">
        <f t="shared" si="121"/>
        <v>-0.99882253002842714</v>
      </c>
      <c r="E997" s="2">
        <f>ROUND(D997/Quantization!$E$35,0)*Quantization!$E$35</f>
        <v>-1</v>
      </c>
      <c r="F997" s="2">
        <f t="shared" si="126"/>
        <v>49.699999999999314</v>
      </c>
      <c r="G997" s="2">
        <f t="shared" si="127"/>
        <v>4970</v>
      </c>
      <c r="H997" s="2">
        <f t="shared" si="122"/>
        <v>15.613715488341057</v>
      </c>
      <c r="I997" s="2">
        <f t="shared" si="123"/>
        <v>-0.99556196460305979</v>
      </c>
    </row>
    <row r="998" spans="1:9">
      <c r="A998" s="2">
        <f t="shared" si="124"/>
        <v>9.9499999999998323</v>
      </c>
      <c r="B998" s="2">
        <f t="shared" si="125"/>
        <v>0</v>
      </c>
      <c r="C998" s="2">
        <f t="shared" si="120"/>
        <v>3.1258846903217918</v>
      </c>
      <c r="D998" s="2">
        <f t="shared" si="121"/>
        <v>-0.99887675584917812</v>
      </c>
      <c r="E998" s="2">
        <f>ROUND(D998/Quantization!$E$35,0)*Quantization!$E$35</f>
        <v>-1</v>
      </c>
      <c r="F998" s="2">
        <f t="shared" si="126"/>
        <v>49.749999999999311</v>
      </c>
      <c r="G998" s="2">
        <f t="shared" si="127"/>
        <v>4975</v>
      </c>
      <c r="H998" s="2">
        <f t="shared" si="122"/>
        <v>15.629423451609005</v>
      </c>
      <c r="I998" s="2">
        <f t="shared" si="123"/>
        <v>-0.99691733373311098</v>
      </c>
    </row>
    <row r="999" spans="1:9">
      <c r="A999" s="2">
        <f t="shared" si="124"/>
        <v>9.9599999999998321</v>
      </c>
      <c r="B999" s="2">
        <f t="shared" si="125"/>
        <v>1</v>
      </c>
      <c r="C999" s="2">
        <f t="shared" si="120"/>
        <v>3.1290262829753814</v>
      </c>
      <c r="D999" s="2">
        <f t="shared" si="121"/>
        <v>-0.99892112315961168</v>
      </c>
      <c r="E999" s="2">
        <f>ROUND(D999/Quantization!$E$35,0)*Quantization!$E$35</f>
        <v>-1</v>
      </c>
      <c r="F999" s="2">
        <f t="shared" si="126"/>
        <v>49.799999999999308</v>
      </c>
      <c r="G999" s="2">
        <f t="shared" si="127"/>
        <v>4980</v>
      </c>
      <c r="H999" s="2">
        <f t="shared" si="122"/>
        <v>15.645131414876953</v>
      </c>
      <c r="I999" s="2">
        <f t="shared" si="123"/>
        <v>-0.9980267284282579</v>
      </c>
    </row>
    <row r="1000" spans="1:9">
      <c r="A1000" s="2">
        <f t="shared" si="124"/>
        <v>9.9699999999998319</v>
      </c>
      <c r="B1000" s="2">
        <f t="shared" si="125"/>
        <v>2</v>
      </c>
      <c r="C1000" s="2">
        <f t="shared" si="120"/>
        <v>3.132167875628971</v>
      </c>
      <c r="D1000" s="2">
        <f t="shared" si="121"/>
        <v>-0.9989556315218403</v>
      </c>
      <c r="E1000" s="2">
        <f>ROUND(D1000/Quantization!$E$35,0)*Quantization!$E$35</f>
        <v>-1</v>
      </c>
      <c r="F1000" s="2">
        <f t="shared" si="126"/>
        <v>49.849999999999305</v>
      </c>
      <c r="G1000" s="2">
        <f t="shared" si="127"/>
        <v>4985</v>
      </c>
      <c r="H1000" s="2">
        <f t="shared" si="122"/>
        <v>15.660839378144901</v>
      </c>
      <c r="I1000" s="2">
        <f t="shared" si="123"/>
        <v>-0.99888987496195969</v>
      </c>
    </row>
    <row r="1001" spans="1:9">
      <c r="A1001" s="2">
        <f t="shared" si="124"/>
        <v>9.9799999999998317</v>
      </c>
      <c r="B1001" s="2">
        <f t="shared" si="125"/>
        <v>3</v>
      </c>
      <c r="C1001" s="2">
        <f t="shared" si="120"/>
        <v>3.1353094682825606</v>
      </c>
      <c r="D1001" s="2">
        <f t="shared" si="121"/>
        <v>-0.99898028059528066</v>
      </c>
      <c r="E1001" s="2">
        <f>ROUND(D1001/Quantization!$E$35,0)*Quantization!$E$35</f>
        <v>-1</v>
      </c>
      <c r="F1001" s="2">
        <f t="shared" si="126"/>
        <v>49.899999999999302</v>
      </c>
      <c r="G1001" s="2">
        <f t="shared" si="127"/>
        <v>4990</v>
      </c>
      <c r="H1001" s="2">
        <f t="shared" si="122"/>
        <v>15.676547341412848</v>
      </c>
      <c r="I1001" s="2">
        <f t="shared" si="123"/>
        <v>-0.99950656036572461</v>
      </c>
    </row>
    <row r="1002" spans="1:9">
      <c r="A1002" s="2">
        <f t="shared" si="124"/>
        <v>9.9899999999998315</v>
      </c>
      <c r="B1002" s="2">
        <f t="shared" si="125"/>
        <v>4</v>
      </c>
      <c r="C1002" s="2">
        <f t="shared" si="120"/>
        <v>3.1384510609361507</v>
      </c>
      <c r="D1002" s="2">
        <f t="shared" si="121"/>
        <v>-0.99899507013665612</v>
      </c>
      <c r="E1002" s="2">
        <f>ROUND(D1002/Quantization!$E$35,0)*Quantization!$E$35</f>
        <v>-1</v>
      </c>
      <c r="F1002" s="2">
        <f t="shared" si="126"/>
        <v>49.949999999999299</v>
      </c>
      <c r="G1002" s="2">
        <f t="shared" si="127"/>
        <v>4995</v>
      </c>
      <c r="H1002" s="2">
        <f t="shared" si="122"/>
        <v>15.692255304680797</v>
      </c>
      <c r="I1002" s="2">
        <f t="shared" si="123"/>
        <v>-0.99987663248165715</v>
      </c>
    </row>
    <row r="1003" spans="1:9">
      <c r="A1003" s="2">
        <f t="shared" si="124"/>
        <v>9.9999999999998312</v>
      </c>
      <c r="B1003" s="2">
        <f t="shared" si="125"/>
        <v>0</v>
      </c>
      <c r="C1003" s="2">
        <f t="shared" si="120"/>
        <v>3.1415926535897403</v>
      </c>
      <c r="D1003" s="2">
        <f t="shared" si="121"/>
        <v>-0.999</v>
      </c>
      <c r="E1003" s="2">
        <f>ROUND(D1003/Quantization!$E$35,0)*Quantization!$E$35</f>
        <v>-1</v>
      </c>
      <c r="F1003" s="2">
        <f t="shared" si="126"/>
        <v>49.999999999999297</v>
      </c>
      <c r="G1003" s="2">
        <f t="shared" si="127"/>
        <v>5000</v>
      </c>
      <c r="H1003" s="2">
        <f t="shared" si="122"/>
        <v>15.707963267948745</v>
      </c>
      <c r="I1003" s="2">
        <f t="shared" si="123"/>
        <v>-1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3"/>
  <sheetViews>
    <sheetView topLeftCell="A989" workbookViewId="0">
      <selection activeCell="E4" sqref="E4:E1003"/>
    </sheetView>
  </sheetViews>
  <sheetFormatPr baseColWidth="10" defaultRowHeight="15" x14ac:dyDescent="0"/>
  <cols>
    <col min="1" max="10" width="10.83203125" style="2"/>
    <col min="13" max="13" width="11.6640625" style="1" bestFit="1" customWidth="1"/>
  </cols>
  <sheetData>
    <row r="1" spans="1:15">
      <c r="B1" s="2">
        <f>N8</f>
        <v>100</v>
      </c>
      <c r="C1" s="1"/>
      <c r="G1" s="2">
        <v>10</v>
      </c>
      <c r="H1" s="1"/>
      <c r="I1" s="2">
        <v>0.01</v>
      </c>
    </row>
    <row r="2" spans="1:15" s="4" customFormat="1" ht="18">
      <c r="A2" s="3" t="s">
        <v>4</v>
      </c>
      <c r="B2" s="3" t="s">
        <v>1</v>
      </c>
      <c r="C2" s="3" t="s">
        <v>0</v>
      </c>
      <c r="D2" s="3" t="s">
        <v>2</v>
      </c>
      <c r="E2" s="3" t="s">
        <v>3</v>
      </c>
      <c r="F2" s="3" t="s">
        <v>4</v>
      </c>
      <c r="G2" s="3" t="s">
        <v>13</v>
      </c>
      <c r="H2" s="3" t="s">
        <v>14</v>
      </c>
      <c r="I2" s="3" t="s">
        <v>2</v>
      </c>
      <c r="J2" s="3"/>
      <c r="M2" s="6"/>
    </row>
    <row r="3" spans="1:15">
      <c r="A3" s="2">
        <v>0</v>
      </c>
      <c r="B3" s="2">
        <v>0</v>
      </c>
      <c r="C3" s="2">
        <f>A3*$N$4/1000</f>
        <v>0</v>
      </c>
      <c r="D3" s="2">
        <f>COS(C3)</f>
        <v>1</v>
      </c>
      <c r="E3" s="2">
        <f>ROUND(D3/'Sampling and Quantization'!$E$35,0)*'Sampling and Quantization'!$E$35</f>
        <v>1</v>
      </c>
      <c r="F3" s="2">
        <v>0</v>
      </c>
      <c r="G3" s="2">
        <v>0</v>
      </c>
      <c r="H3" s="2">
        <f>F3*$N$4/1000</f>
        <v>0</v>
      </c>
      <c r="I3" s="2">
        <f>COS(H3)</f>
        <v>1</v>
      </c>
      <c r="M3" s="1" t="s">
        <v>7</v>
      </c>
      <c r="N3">
        <f>'Sampling and Quantization'!E33</f>
        <v>50</v>
      </c>
      <c r="O3" t="s">
        <v>8</v>
      </c>
    </row>
    <row r="4" spans="1:15">
      <c r="A4" s="2">
        <f>A3+0.01</f>
        <v>0.01</v>
      </c>
      <c r="B4" s="2">
        <f>MOD(B3+1,$B$1)</f>
        <v>1</v>
      </c>
      <c r="C4" s="2">
        <f t="shared" ref="C4:C67" si="0">A4*$N$4/1000</f>
        <v>3.1415926535897933E-3</v>
      </c>
      <c r="D4" s="2">
        <f t="shared" ref="D4:D67" si="1">COS(C4)</f>
        <v>0.99999506520185821</v>
      </c>
      <c r="E4" s="2">
        <f>IF(B4&lt;B3,ROUND(D4/'Sampling and Quantization'!$E$35,0)*'Sampling and Quantization'!$E$35,E3)</f>
        <v>1</v>
      </c>
      <c r="F4" s="2">
        <f>F3+0.01*$N$8</f>
        <v>1</v>
      </c>
      <c r="G4" s="2">
        <f>G3+$N$8</f>
        <v>100</v>
      </c>
      <c r="H4" s="2">
        <f t="shared" ref="H4:H67" si="2">F4*$N$4/1000</f>
        <v>0.31415926535897931</v>
      </c>
      <c r="I4" s="2">
        <f t="shared" ref="I4:I67" si="3">COS(H4)</f>
        <v>0.95105651629515353</v>
      </c>
      <c r="M4" s="1" t="s">
        <v>7</v>
      </c>
      <c r="N4">
        <f>2*PI()*N3</f>
        <v>314.15926535897933</v>
      </c>
      <c r="O4" t="s">
        <v>9</v>
      </c>
    </row>
    <row r="5" spans="1:15">
      <c r="A5" s="2">
        <f t="shared" ref="A5:A68" si="4">A4+0.01</f>
        <v>0.02</v>
      </c>
      <c r="B5" s="2">
        <f t="shared" ref="B5:B68" si="5">MOD(B4+1,$B$1)</f>
        <v>2</v>
      </c>
      <c r="C5" s="2">
        <f t="shared" si="0"/>
        <v>6.2831853071795866E-3</v>
      </c>
      <c r="D5" s="2">
        <f t="shared" si="1"/>
        <v>0.99998026085613712</v>
      </c>
      <c r="E5" s="2">
        <f>IF(B5&lt;B4,ROUND(D5/'Sampling and Quantization'!$E$35,0)*'Sampling and Quantization'!$E$35,E4)</f>
        <v>1</v>
      </c>
      <c r="F5" s="2">
        <f t="shared" ref="F5:F68" si="6">F4+0.01*$N$8</f>
        <v>2</v>
      </c>
      <c r="G5" s="2">
        <f t="shared" ref="G5:G68" si="7">G4+$N$8</f>
        <v>200</v>
      </c>
      <c r="H5" s="2">
        <f t="shared" si="2"/>
        <v>0.62831853071795862</v>
      </c>
      <c r="I5" s="2">
        <f t="shared" si="3"/>
        <v>0.80901699437494745</v>
      </c>
    </row>
    <row r="6" spans="1:15">
      <c r="A6" s="2">
        <f t="shared" si="4"/>
        <v>0.03</v>
      </c>
      <c r="B6" s="2">
        <f t="shared" si="5"/>
        <v>3</v>
      </c>
      <c r="C6" s="2">
        <f t="shared" si="0"/>
        <v>9.4247779607693795E-3</v>
      </c>
      <c r="D6" s="2">
        <f t="shared" si="1"/>
        <v>0.99995558710894983</v>
      </c>
      <c r="E6" s="2">
        <f>IF(B6&lt;B5,ROUND(D6/'Sampling and Quantization'!$E$35,0)*'Sampling and Quantization'!$E$35,E5)</f>
        <v>1</v>
      </c>
      <c r="F6" s="2">
        <f t="shared" si="6"/>
        <v>3</v>
      </c>
      <c r="G6" s="2">
        <f t="shared" si="7"/>
        <v>300</v>
      </c>
      <c r="H6" s="2">
        <f t="shared" si="2"/>
        <v>0.94247779607693793</v>
      </c>
      <c r="I6" s="2">
        <f t="shared" si="3"/>
        <v>0.58778525229247314</v>
      </c>
      <c r="M6" s="1" t="s">
        <v>10</v>
      </c>
      <c r="N6">
        <f>'Sampling and Quantization'!E34</f>
        <v>1000</v>
      </c>
      <c r="O6" t="s">
        <v>6</v>
      </c>
    </row>
    <row r="7" spans="1:15">
      <c r="A7" s="2">
        <f t="shared" si="4"/>
        <v>0.04</v>
      </c>
      <c r="B7" s="2">
        <f t="shared" si="5"/>
        <v>4</v>
      </c>
      <c r="C7" s="2">
        <f t="shared" si="0"/>
        <v>1.2566370614359173E-2</v>
      </c>
      <c r="D7" s="2">
        <f t="shared" si="1"/>
        <v>0.99992104420381611</v>
      </c>
      <c r="E7" s="2">
        <f>IF(B7&lt;B6,ROUND(D7/'Sampling and Quantization'!$E$35,0)*'Sampling and Quantization'!$E$35,E6)</f>
        <v>1</v>
      </c>
      <c r="F7" s="2">
        <f t="shared" si="6"/>
        <v>4</v>
      </c>
      <c r="G7" s="2">
        <f t="shared" si="7"/>
        <v>400</v>
      </c>
      <c r="H7" s="2">
        <f t="shared" si="2"/>
        <v>1.2566370614359172</v>
      </c>
      <c r="I7" s="2">
        <f t="shared" si="3"/>
        <v>0.30901699437494745</v>
      </c>
      <c r="N7">
        <f>N6/100</f>
        <v>10</v>
      </c>
      <c r="O7" t="s">
        <v>11</v>
      </c>
    </row>
    <row r="8" spans="1:15">
      <c r="A8" s="2">
        <f t="shared" si="4"/>
        <v>0.05</v>
      </c>
      <c r="B8" s="2">
        <f t="shared" si="5"/>
        <v>5</v>
      </c>
      <c r="C8" s="2">
        <f t="shared" si="0"/>
        <v>1.5707963267948967E-2</v>
      </c>
      <c r="D8" s="2">
        <f t="shared" si="1"/>
        <v>0.99987663248166059</v>
      </c>
      <c r="E8" s="2">
        <f>IF(B8&lt;B7,ROUND(D8/'Sampling and Quantization'!$E$35,0)*'Sampling and Quantization'!$E$35,E7)</f>
        <v>1</v>
      </c>
      <c r="F8" s="2">
        <f t="shared" si="6"/>
        <v>5</v>
      </c>
      <c r="G8" s="2">
        <f t="shared" si="7"/>
        <v>500</v>
      </c>
      <c r="H8" s="2">
        <f t="shared" si="2"/>
        <v>1.5707963267948968</v>
      </c>
      <c r="I8" s="2">
        <f t="shared" si="3"/>
        <v>-1.6078718217960031E-16</v>
      </c>
      <c r="N8">
        <f>1000/N7</f>
        <v>100</v>
      </c>
      <c r="O8" t="s">
        <v>12</v>
      </c>
    </row>
    <row r="9" spans="1:15">
      <c r="A9" s="2">
        <f t="shared" si="4"/>
        <v>6.0000000000000005E-2</v>
      </c>
      <c r="B9" s="2">
        <f t="shared" si="5"/>
        <v>6</v>
      </c>
      <c r="C9" s="2">
        <f t="shared" si="0"/>
        <v>1.8849555921538762E-2</v>
      </c>
      <c r="D9" s="2">
        <f t="shared" si="1"/>
        <v>0.99982235238080897</v>
      </c>
      <c r="E9" s="2">
        <f>IF(B9&lt;B8,ROUND(D9/'Sampling and Quantization'!$E$35,0)*'Sampling and Quantization'!$E$35,E8)</f>
        <v>1</v>
      </c>
      <c r="F9" s="2">
        <f t="shared" si="6"/>
        <v>6</v>
      </c>
      <c r="G9" s="2">
        <f t="shared" si="7"/>
        <v>600</v>
      </c>
      <c r="H9" s="2">
        <f t="shared" si="2"/>
        <v>1.8849555921538759</v>
      </c>
      <c r="I9" s="2">
        <f t="shared" si="3"/>
        <v>-0.30901699437494734</v>
      </c>
    </row>
    <row r="10" spans="1:15">
      <c r="A10" s="2">
        <f t="shared" si="4"/>
        <v>7.0000000000000007E-2</v>
      </c>
      <c r="B10" s="2">
        <f t="shared" si="5"/>
        <v>7</v>
      </c>
      <c r="C10" s="2">
        <f t="shared" si="0"/>
        <v>2.1991148575128554E-2</v>
      </c>
      <c r="D10" s="2">
        <f t="shared" si="1"/>
        <v>0.99975820443698404</v>
      </c>
      <c r="E10" s="2">
        <f>IF(B10&lt;B9,ROUND(D10/'Sampling and Quantization'!$E$35,0)*'Sampling and Quantization'!$E$35,E9)</f>
        <v>1</v>
      </c>
      <c r="F10" s="2">
        <f t="shared" si="6"/>
        <v>7</v>
      </c>
      <c r="G10" s="2">
        <f t="shared" si="7"/>
        <v>700</v>
      </c>
      <c r="H10" s="2">
        <f t="shared" si="2"/>
        <v>2.1991148575128556</v>
      </c>
      <c r="I10" s="2">
        <f t="shared" si="3"/>
        <v>-0.58778525229247347</v>
      </c>
    </row>
    <row r="11" spans="1:15">
      <c r="A11" s="2">
        <f t="shared" si="4"/>
        <v>0.08</v>
      </c>
      <c r="B11" s="2">
        <f t="shared" si="5"/>
        <v>8</v>
      </c>
      <c r="C11" s="2">
        <f t="shared" si="0"/>
        <v>2.5132741228718346E-2</v>
      </c>
      <c r="D11" s="2">
        <f t="shared" si="1"/>
        <v>0.99968418928329994</v>
      </c>
      <c r="E11" s="2">
        <f>IF(B11&lt;B10,ROUND(D11/'Sampling and Quantization'!$E$35,0)*'Sampling and Quantization'!$E$35,E10)</f>
        <v>1</v>
      </c>
      <c r="F11" s="2">
        <f t="shared" si="6"/>
        <v>8</v>
      </c>
      <c r="G11" s="2">
        <f t="shared" si="7"/>
        <v>800</v>
      </c>
      <c r="H11" s="2">
        <f t="shared" si="2"/>
        <v>2.5132741228718345</v>
      </c>
      <c r="I11" s="2">
        <f t="shared" si="3"/>
        <v>-0.80901699437494734</v>
      </c>
    </row>
    <row r="12" spans="1:15">
      <c r="A12" s="2">
        <f t="shared" si="4"/>
        <v>0.09</v>
      </c>
      <c r="B12" s="2">
        <f t="shared" si="5"/>
        <v>9</v>
      </c>
      <c r="C12" s="2">
        <f t="shared" si="0"/>
        <v>2.8274333882308138E-2</v>
      </c>
      <c r="D12" s="2">
        <f t="shared" si="1"/>
        <v>0.99960030765025654</v>
      </c>
      <c r="E12" s="2">
        <f>IF(B12&lt;B11,ROUND(D12/'Sampling and Quantization'!$E$35,0)*'Sampling and Quantization'!$E$35,E11)</f>
        <v>1</v>
      </c>
      <c r="F12" s="2">
        <f t="shared" si="6"/>
        <v>9</v>
      </c>
      <c r="G12" s="2">
        <f t="shared" si="7"/>
        <v>900</v>
      </c>
      <c r="H12" s="2">
        <f t="shared" si="2"/>
        <v>2.8274333882308138</v>
      </c>
      <c r="I12" s="2">
        <f t="shared" si="3"/>
        <v>-0.95105651629515353</v>
      </c>
    </row>
    <row r="13" spans="1:15">
      <c r="A13" s="2">
        <f t="shared" si="4"/>
        <v>9.9999999999999992E-2</v>
      </c>
      <c r="B13" s="2">
        <f t="shared" si="5"/>
        <v>10</v>
      </c>
      <c r="C13" s="2">
        <f t="shared" si="0"/>
        <v>3.1415926535897934E-2</v>
      </c>
      <c r="D13" s="2">
        <f t="shared" si="1"/>
        <v>0.9995065603657316</v>
      </c>
      <c r="E13" s="2">
        <f>IF(B13&lt;B12,ROUND(D13/'Sampling and Quantization'!$E$35,0)*'Sampling and Quantization'!$E$35,E12)</f>
        <v>1</v>
      </c>
      <c r="F13" s="2">
        <f t="shared" si="6"/>
        <v>10</v>
      </c>
      <c r="G13" s="2">
        <f t="shared" si="7"/>
        <v>1000</v>
      </c>
      <c r="H13" s="2">
        <f t="shared" si="2"/>
        <v>3.1415926535897936</v>
      </c>
      <c r="I13" s="2">
        <f t="shared" si="3"/>
        <v>-1</v>
      </c>
    </row>
    <row r="14" spans="1:15">
      <c r="A14" s="2">
        <f t="shared" si="4"/>
        <v>0.10999999999999999</v>
      </c>
      <c r="B14" s="2">
        <f t="shared" si="5"/>
        <v>11</v>
      </c>
      <c r="C14" s="2">
        <f t="shared" si="0"/>
        <v>3.4557519189487719E-2</v>
      </c>
      <c r="D14" s="2">
        <f t="shared" si="1"/>
        <v>0.9994029483549729</v>
      </c>
      <c r="E14" s="2">
        <f>IF(B14&lt;B13,ROUND(D14/'Sampling and Quantization'!$E$35,0)*'Sampling and Quantization'!$E$35,E13)</f>
        <v>1</v>
      </c>
      <c r="F14" s="2">
        <f t="shared" si="6"/>
        <v>11</v>
      </c>
      <c r="G14" s="2">
        <f t="shared" si="7"/>
        <v>1100</v>
      </c>
      <c r="H14" s="2">
        <f t="shared" si="2"/>
        <v>3.4557519189487724</v>
      </c>
      <c r="I14" s="2">
        <f t="shared" si="3"/>
        <v>-0.95105651629515364</v>
      </c>
    </row>
    <row r="15" spans="1:15">
      <c r="A15" s="2">
        <f t="shared" si="4"/>
        <v>0.11999999999999998</v>
      </c>
      <c r="B15" s="2">
        <f t="shared" si="5"/>
        <v>12</v>
      </c>
      <c r="C15" s="2">
        <f t="shared" si="0"/>
        <v>3.7699111843077511E-2</v>
      </c>
      <c r="D15" s="2">
        <f t="shared" si="1"/>
        <v>0.9992894726405892</v>
      </c>
      <c r="E15" s="2">
        <f>IF(B15&lt;B14,ROUND(D15/'Sampling and Quantization'!$E$35,0)*'Sampling and Quantization'!$E$35,E14)</f>
        <v>1</v>
      </c>
      <c r="F15" s="2">
        <f t="shared" si="6"/>
        <v>12</v>
      </c>
      <c r="G15" s="2">
        <f t="shared" si="7"/>
        <v>1200</v>
      </c>
      <c r="H15" s="2">
        <f t="shared" si="2"/>
        <v>3.7699111843077517</v>
      </c>
      <c r="I15" s="2">
        <f t="shared" si="3"/>
        <v>-0.80901699437494756</v>
      </c>
    </row>
    <row r="16" spans="1:15">
      <c r="A16" s="2">
        <f t="shared" si="4"/>
        <v>0.12999999999999998</v>
      </c>
      <c r="B16" s="2">
        <f t="shared" si="5"/>
        <v>13</v>
      </c>
      <c r="C16" s="2">
        <f t="shared" si="0"/>
        <v>4.084070449666731E-2</v>
      </c>
      <c r="D16" s="2">
        <f t="shared" si="1"/>
        <v>0.99916613434254009</v>
      </c>
      <c r="E16" s="2">
        <f>IF(B16&lt;B15,ROUND(D16/'Sampling and Quantization'!$E$35,0)*'Sampling and Quantization'!$E$35,E15)</f>
        <v>1</v>
      </c>
      <c r="F16" s="2">
        <f t="shared" si="6"/>
        <v>13</v>
      </c>
      <c r="G16" s="2">
        <f t="shared" si="7"/>
        <v>1300</v>
      </c>
      <c r="H16" s="2">
        <f t="shared" si="2"/>
        <v>4.0840704496667311</v>
      </c>
      <c r="I16" s="2">
        <f t="shared" si="3"/>
        <v>-0.58778525229247325</v>
      </c>
    </row>
    <row r="17" spans="1:9">
      <c r="A17" s="2">
        <f t="shared" si="4"/>
        <v>0.13999999999999999</v>
      </c>
      <c r="B17" s="2">
        <f t="shared" si="5"/>
        <v>14</v>
      </c>
      <c r="C17" s="2">
        <f t="shared" si="0"/>
        <v>4.3982297150257102E-2</v>
      </c>
      <c r="D17" s="2">
        <f t="shared" si="1"/>
        <v>0.99903293467812471</v>
      </c>
      <c r="E17" s="2">
        <f>IF(B17&lt;B16,ROUND(D17/'Sampling and Quantization'!$E$35,0)*'Sampling and Quantization'!$E$35,E16)</f>
        <v>1</v>
      </c>
      <c r="F17" s="2">
        <f t="shared" si="6"/>
        <v>14</v>
      </c>
      <c r="G17" s="2">
        <f t="shared" si="7"/>
        <v>1400</v>
      </c>
      <c r="H17" s="2">
        <f t="shared" si="2"/>
        <v>4.3982297150257113</v>
      </c>
      <c r="I17" s="2">
        <f t="shared" si="3"/>
        <v>-0.30901699437494673</v>
      </c>
    </row>
    <row r="18" spans="1:9">
      <c r="A18" s="2">
        <f t="shared" si="4"/>
        <v>0.15</v>
      </c>
      <c r="B18" s="2">
        <f t="shared" si="5"/>
        <v>15</v>
      </c>
      <c r="C18" s="2">
        <f t="shared" si="0"/>
        <v>4.7123889803846901E-2</v>
      </c>
      <c r="D18" s="2">
        <f t="shared" si="1"/>
        <v>0.99888987496197001</v>
      </c>
      <c r="E18" s="2">
        <f>IF(B18&lt;B17,ROUND(D18/'Sampling and Quantization'!$E$35,0)*'Sampling and Quantization'!$E$35,E17)</f>
        <v>1</v>
      </c>
      <c r="F18" s="2">
        <f t="shared" si="6"/>
        <v>15</v>
      </c>
      <c r="G18" s="2">
        <f t="shared" si="7"/>
        <v>1500</v>
      </c>
      <c r="H18" s="2">
        <f t="shared" si="2"/>
        <v>4.7123889803846897</v>
      </c>
      <c r="I18" s="2">
        <f t="shared" si="3"/>
        <v>-1.83772268236293E-16</v>
      </c>
    </row>
    <row r="19" spans="1:9">
      <c r="A19" s="2">
        <f t="shared" si="4"/>
        <v>0.16</v>
      </c>
      <c r="B19" s="2">
        <f t="shared" si="5"/>
        <v>16</v>
      </c>
      <c r="C19" s="2">
        <f t="shared" si="0"/>
        <v>5.0265482457436693E-2</v>
      </c>
      <c r="D19" s="2">
        <f t="shared" si="1"/>
        <v>0.99873695660601747</v>
      </c>
      <c r="E19" s="2">
        <f>IF(B19&lt;B18,ROUND(D19/'Sampling and Quantization'!$E$35,0)*'Sampling and Quantization'!$E$35,E18)</f>
        <v>1</v>
      </c>
      <c r="F19" s="2">
        <f t="shared" si="6"/>
        <v>16</v>
      </c>
      <c r="G19" s="2">
        <f t="shared" si="7"/>
        <v>1600</v>
      </c>
      <c r="H19" s="2">
        <f t="shared" si="2"/>
        <v>5.026548245743669</v>
      </c>
      <c r="I19" s="2">
        <f t="shared" si="3"/>
        <v>0.30901699437494723</v>
      </c>
    </row>
    <row r="20" spans="1:9">
      <c r="A20" s="2">
        <f t="shared" si="4"/>
        <v>0.17</v>
      </c>
      <c r="B20" s="2">
        <f t="shared" si="5"/>
        <v>17</v>
      </c>
      <c r="C20" s="2">
        <f t="shared" si="0"/>
        <v>5.3407075111026485E-2</v>
      </c>
      <c r="D20" s="2">
        <f t="shared" si="1"/>
        <v>0.9985741811195098</v>
      </c>
      <c r="E20" s="2">
        <f>IF(B20&lt;B19,ROUND(D20/'Sampling and Quantization'!$E$35,0)*'Sampling and Quantization'!$E$35,E19)</f>
        <v>1</v>
      </c>
      <c r="F20" s="2">
        <f t="shared" si="6"/>
        <v>17</v>
      </c>
      <c r="G20" s="2">
        <f t="shared" si="7"/>
        <v>1700</v>
      </c>
      <c r="H20" s="2">
        <f t="shared" si="2"/>
        <v>5.3407075111026492</v>
      </c>
      <c r="I20" s="2">
        <f t="shared" si="3"/>
        <v>0.58778525229247369</v>
      </c>
    </row>
    <row r="21" spans="1:9">
      <c r="A21" s="2">
        <f t="shared" si="4"/>
        <v>0.18000000000000002</v>
      </c>
      <c r="B21" s="2">
        <f t="shared" si="5"/>
        <v>18</v>
      </c>
      <c r="C21" s="2">
        <f t="shared" si="0"/>
        <v>5.6548667764616284E-2</v>
      </c>
      <c r="D21" s="2">
        <f t="shared" si="1"/>
        <v>0.99840155010897502</v>
      </c>
      <c r="E21" s="2">
        <f>IF(B21&lt;B20,ROUND(D21/'Sampling and Quantization'!$E$35,0)*'Sampling and Quantization'!$E$35,E20)</f>
        <v>1</v>
      </c>
      <c r="F21" s="2">
        <f t="shared" si="6"/>
        <v>18</v>
      </c>
      <c r="G21" s="2">
        <f t="shared" si="7"/>
        <v>1800</v>
      </c>
      <c r="H21" s="2">
        <f t="shared" si="2"/>
        <v>5.6548667764616276</v>
      </c>
      <c r="I21" s="2">
        <f t="shared" si="3"/>
        <v>0.80901699437494734</v>
      </c>
    </row>
    <row r="22" spans="1:9">
      <c r="A22" s="2">
        <f t="shared" si="4"/>
        <v>0.19000000000000003</v>
      </c>
      <c r="B22" s="2">
        <f t="shared" si="5"/>
        <v>19</v>
      </c>
      <c r="C22" s="2">
        <f t="shared" si="0"/>
        <v>5.9690260418206083E-2</v>
      </c>
      <c r="D22" s="2">
        <f t="shared" si="1"/>
        <v>0.9982190652782118</v>
      </c>
      <c r="E22" s="2">
        <f>IF(B22&lt;B21,ROUND(D22/'Sampling and Quantization'!$E$35,0)*'Sampling and Quantization'!$E$35,E21)</f>
        <v>1</v>
      </c>
      <c r="F22" s="2">
        <f t="shared" si="6"/>
        <v>19</v>
      </c>
      <c r="G22" s="2">
        <f t="shared" si="7"/>
        <v>1900</v>
      </c>
      <c r="H22" s="2">
        <f t="shared" si="2"/>
        <v>5.9690260418206069</v>
      </c>
      <c r="I22" s="2">
        <f t="shared" si="3"/>
        <v>0.95105651629515353</v>
      </c>
    </row>
    <row r="23" spans="1:9">
      <c r="A23" s="2">
        <f t="shared" si="4"/>
        <v>0.20000000000000004</v>
      </c>
      <c r="B23" s="2">
        <f t="shared" si="5"/>
        <v>20</v>
      </c>
      <c r="C23" s="2">
        <f t="shared" si="0"/>
        <v>6.2831853071795882E-2</v>
      </c>
      <c r="D23" s="2">
        <f t="shared" si="1"/>
        <v>0.99802672842827156</v>
      </c>
      <c r="E23" s="2">
        <f>IF(B23&lt;B22,ROUND(D23/'Sampling and Quantization'!$E$35,0)*'Sampling and Quantization'!$E$35,E22)</f>
        <v>1</v>
      </c>
      <c r="F23" s="2">
        <f t="shared" si="6"/>
        <v>20</v>
      </c>
      <c r="G23" s="2">
        <f t="shared" si="7"/>
        <v>2000</v>
      </c>
      <c r="H23" s="2">
        <f t="shared" si="2"/>
        <v>6.2831853071795871</v>
      </c>
      <c r="I23" s="2">
        <f t="shared" si="3"/>
        <v>1</v>
      </c>
    </row>
    <row r="24" spans="1:9">
      <c r="A24" s="2">
        <f t="shared" si="4"/>
        <v>0.21000000000000005</v>
      </c>
      <c r="B24" s="2">
        <f t="shared" si="5"/>
        <v>21</v>
      </c>
      <c r="C24" s="2">
        <f t="shared" si="0"/>
        <v>6.5973445725385674E-2</v>
      </c>
      <c r="D24" s="2">
        <f t="shared" si="1"/>
        <v>0.99782454145744148</v>
      </c>
      <c r="E24" s="2">
        <f>IF(B24&lt;B23,ROUND(D24/'Sampling and Quantization'!$E$35,0)*'Sampling and Quantization'!$E$35,E23)</f>
        <v>1</v>
      </c>
      <c r="F24" s="2">
        <f t="shared" si="6"/>
        <v>21</v>
      </c>
      <c r="G24" s="2">
        <f t="shared" si="7"/>
        <v>2100</v>
      </c>
      <c r="H24" s="2">
        <f t="shared" si="2"/>
        <v>6.5973445725385655</v>
      </c>
      <c r="I24" s="2">
        <f t="shared" si="3"/>
        <v>0.95105651629515364</v>
      </c>
    </row>
    <row r="25" spans="1:9">
      <c r="A25" s="2">
        <f t="shared" si="4"/>
        <v>0.22000000000000006</v>
      </c>
      <c r="B25" s="2">
        <f t="shared" si="5"/>
        <v>22</v>
      </c>
      <c r="C25" s="2">
        <f t="shared" si="0"/>
        <v>6.9115038378975466E-2</v>
      </c>
      <c r="D25" s="2">
        <f t="shared" si="1"/>
        <v>0.99761250636122523</v>
      </c>
      <c r="E25" s="2">
        <f>IF(B25&lt;B24,ROUND(D25/'Sampling and Quantization'!$E$35,0)*'Sampling and Quantization'!$E$35,E24)</f>
        <v>1</v>
      </c>
      <c r="F25" s="2">
        <f t="shared" si="6"/>
        <v>22</v>
      </c>
      <c r="G25" s="2">
        <f t="shared" si="7"/>
        <v>2200</v>
      </c>
      <c r="H25" s="2">
        <f t="shared" si="2"/>
        <v>6.9115038378975449</v>
      </c>
      <c r="I25" s="2">
        <f t="shared" si="3"/>
        <v>0.80901699437494756</v>
      </c>
    </row>
    <row r="26" spans="1:9">
      <c r="A26" s="2">
        <f t="shared" si="4"/>
        <v>0.23000000000000007</v>
      </c>
      <c r="B26" s="2">
        <f t="shared" si="5"/>
        <v>23</v>
      </c>
      <c r="C26" s="2">
        <f t="shared" si="0"/>
        <v>7.2256631032565272E-2</v>
      </c>
      <c r="D26" s="2">
        <f t="shared" si="1"/>
        <v>0.99739062523232369</v>
      </c>
      <c r="E26" s="2">
        <f>IF(B26&lt;B25,ROUND(D26/'Sampling and Quantization'!$E$35,0)*'Sampling and Quantization'!$E$35,E25)</f>
        <v>1</v>
      </c>
      <c r="F26" s="2">
        <f t="shared" si="6"/>
        <v>23</v>
      </c>
      <c r="G26" s="2">
        <f t="shared" si="7"/>
        <v>2300</v>
      </c>
      <c r="H26" s="2">
        <f t="shared" si="2"/>
        <v>7.2256631032565251</v>
      </c>
      <c r="I26" s="2">
        <f t="shared" si="3"/>
        <v>0.58778525229247269</v>
      </c>
    </row>
    <row r="27" spans="1:9">
      <c r="A27" s="2">
        <f t="shared" si="4"/>
        <v>0.24000000000000007</v>
      </c>
      <c r="B27" s="2">
        <f t="shared" si="5"/>
        <v>24</v>
      </c>
      <c r="C27" s="2">
        <f t="shared" si="0"/>
        <v>7.5398223686155064E-2</v>
      </c>
      <c r="D27" s="2">
        <f t="shared" si="1"/>
        <v>0.99715890026061393</v>
      </c>
      <c r="E27" s="2">
        <f>IF(B27&lt;B26,ROUND(D27/'Sampling and Quantization'!$E$35,0)*'Sampling and Quantization'!$E$35,E26)</f>
        <v>1</v>
      </c>
      <c r="F27" s="2">
        <f t="shared" si="6"/>
        <v>24</v>
      </c>
      <c r="G27" s="2">
        <f t="shared" si="7"/>
        <v>2400</v>
      </c>
      <c r="H27" s="2">
        <f t="shared" si="2"/>
        <v>7.5398223686155035</v>
      </c>
      <c r="I27" s="2">
        <f t="shared" si="3"/>
        <v>0.30901699437494773</v>
      </c>
    </row>
    <row r="28" spans="1:9">
      <c r="A28" s="2">
        <f t="shared" si="4"/>
        <v>0.25000000000000006</v>
      </c>
      <c r="B28" s="2">
        <f t="shared" si="5"/>
        <v>25</v>
      </c>
      <c r="C28" s="2">
        <f t="shared" si="0"/>
        <v>7.8539816339744842E-2</v>
      </c>
      <c r="D28" s="2">
        <f t="shared" si="1"/>
        <v>0.99691733373312796</v>
      </c>
      <c r="E28" s="2">
        <f>IF(B28&lt;B27,ROUND(D28/'Sampling and Quantization'!$E$35,0)*'Sampling and Quantization'!$E$35,E27)</f>
        <v>1</v>
      </c>
      <c r="F28" s="2">
        <f t="shared" si="6"/>
        <v>25</v>
      </c>
      <c r="G28" s="2">
        <f t="shared" si="7"/>
        <v>2500</v>
      </c>
      <c r="H28" s="2">
        <f t="shared" si="2"/>
        <v>7.8539816339744828</v>
      </c>
      <c r="I28" s="2">
        <f t="shared" si="3"/>
        <v>3.06287113727155E-16</v>
      </c>
    </row>
    <row r="29" spans="1:9">
      <c r="A29" s="2">
        <f t="shared" si="4"/>
        <v>0.26000000000000006</v>
      </c>
      <c r="B29" s="2">
        <f t="shared" si="5"/>
        <v>26</v>
      </c>
      <c r="C29" s="2">
        <f t="shared" si="0"/>
        <v>8.1681408993334648E-2</v>
      </c>
      <c r="D29" s="2">
        <f t="shared" si="1"/>
        <v>0.99666592803402987</v>
      </c>
      <c r="E29" s="2">
        <f>IF(B29&lt;B28,ROUND(D29/'Sampling and Quantization'!$E$35,0)*'Sampling and Quantization'!$E$35,E28)</f>
        <v>1</v>
      </c>
      <c r="F29" s="2">
        <f t="shared" si="6"/>
        <v>26</v>
      </c>
      <c r="G29" s="2">
        <f t="shared" si="7"/>
        <v>2600</v>
      </c>
      <c r="H29" s="2">
        <f t="shared" si="2"/>
        <v>8.1681408993334621</v>
      </c>
      <c r="I29" s="2">
        <f t="shared" si="3"/>
        <v>-0.30901699437494712</v>
      </c>
    </row>
    <row r="30" spans="1:9">
      <c r="A30" s="2">
        <f t="shared" si="4"/>
        <v>0.27000000000000007</v>
      </c>
      <c r="B30" s="2">
        <f t="shared" si="5"/>
        <v>27</v>
      </c>
      <c r="C30" s="2">
        <f t="shared" si="0"/>
        <v>8.482300164692444E-2</v>
      </c>
      <c r="D30" s="2">
        <f t="shared" si="1"/>
        <v>0.99640468564459239</v>
      </c>
      <c r="E30" s="2">
        <f>IF(B30&lt;B29,ROUND(D30/'Sampling and Quantization'!$E$35,0)*'Sampling and Quantization'!$E$35,E29)</f>
        <v>1</v>
      </c>
      <c r="F30" s="2">
        <f t="shared" si="6"/>
        <v>27</v>
      </c>
      <c r="G30" s="2">
        <f t="shared" si="7"/>
        <v>2700</v>
      </c>
      <c r="H30" s="2">
        <f t="shared" si="2"/>
        <v>8.4823001646924414</v>
      </c>
      <c r="I30" s="2">
        <f t="shared" si="3"/>
        <v>-0.58778525229247292</v>
      </c>
    </row>
    <row r="31" spans="1:9">
      <c r="A31" s="2">
        <f t="shared" si="4"/>
        <v>0.28000000000000008</v>
      </c>
      <c r="B31" s="2">
        <f t="shared" si="5"/>
        <v>28</v>
      </c>
      <c r="C31" s="2">
        <f t="shared" si="0"/>
        <v>8.7964594300514232E-2</v>
      </c>
      <c r="D31" s="2">
        <f t="shared" si="1"/>
        <v>0.9961336091431725</v>
      </c>
      <c r="E31" s="2">
        <f>IF(B31&lt;B30,ROUND(D31/'Sampling and Quantization'!$E$35,0)*'Sampling and Quantization'!$E$35,E30)</f>
        <v>1</v>
      </c>
      <c r="F31" s="2">
        <f t="shared" si="6"/>
        <v>28</v>
      </c>
      <c r="G31" s="2">
        <f t="shared" si="7"/>
        <v>2800</v>
      </c>
      <c r="H31" s="2">
        <f t="shared" si="2"/>
        <v>8.7964594300514225</v>
      </c>
      <c r="I31" s="2">
        <f t="shared" si="3"/>
        <v>-0.80901699437494823</v>
      </c>
    </row>
    <row r="32" spans="1:9">
      <c r="A32" s="2">
        <f t="shared" si="4"/>
        <v>0.29000000000000009</v>
      </c>
      <c r="B32" s="2">
        <f t="shared" si="5"/>
        <v>29</v>
      </c>
      <c r="C32" s="2">
        <f t="shared" si="0"/>
        <v>9.1106186954104038E-2</v>
      </c>
      <c r="D32" s="2">
        <f t="shared" si="1"/>
        <v>0.99585270120518565</v>
      </c>
      <c r="E32" s="2">
        <f>IF(B32&lt;B31,ROUND(D32/'Sampling and Quantization'!$E$35,0)*'Sampling and Quantization'!$E$35,E31)</f>
        <v>1</v>
      </c>
      <c r="F32" s="2">
        <f t="shared" si="6"/>
        <v>29</v>
      </c>
      <c r="G32" s="2">
        <f t="shared" si="7"/>
        <v>2900</v>
      </c>
      <c r="H32" s="2">
        <f t="shared" si="2"/>
        <v>9.1106186954104</v>
      </c>
      <c r="I32" s="2">
        <f t="shared" si="3"/>
        <v>-0.95105651629515342</v>
      </c>
    </row>
    <row r="33" spans="1:9">
      <c r="A33" s="2">
        <f t="shared" si="4"/>
        <v>0.3000000000000001</v>
      </c>
      <c r="B33" s="2">
        <f t="shared" si="5"/>
        <v>30</v>
      </c>
      <c r="C33" s="2">
        <f t="shared" si="0"/>
        <v>9.424777960769383E-2</v>
      </c>
      <c r="D33" s="2">
        <f t="shared" si="1"/>
        <v>0.99556196460308</v>
      </c>
      <c r="E33" s="2">
        <f>IF(B33&lt;B32,ROUND(D33/'Sampling and Quantization'!$E$35,0)*'Sampling and Quantization'!$E$35,E32)</f>
        <v>1</v>
      </c>
      <c r="F33" s="2">
        <f t="shared" si="6"/>
        <v>30</v>
      </c>
      <c r="G33" s="2">
        <f t="shared" si="7"/>
        <v>3000</v>
      </c>
      <c r="H33" s="2">
        <f t="shared" si="2"/>
        <v>9.4247779607693793</v>
      </c>
      <c r="I33" s="2">
        <f t="shared" si="3"/>
        <v>-1</v>
      </c>
    </row>
    <row r="34" spans="1:9">
      <c r="A34" s="2">
        <f t="shared" si="4"/>
        <v>0.31000000000000011</v>
      </c>
      <c r="B34" s="2">
        <f t="shared" si="5"/>
        <v>31</v>
      </c>
      <c r="C34" s="2">
        <f t="shared" si="0"/>
        <v>9.7389372261283622E-2</v>
      </c>
      <c r="D34" s="2">
        <f t="shared" si="1"/>
        <v>0.99526140220630832</v>
      </c>
      <c r="E34" s="2">
        <f>IF(B34&lt;B33,ROUND(D34/'Sampling and Quantization'!$E$35,0)*'Sampling and Quantization'!$E$35,E33)</f>
        <v>1</v>
      </c>
      <c r="F34" s="2">
        <f t="shared" si="6"/>
        <v>31</v>
      </c>
      <c r="G34" s="2">
        <f t="shared" si="7"/>
        <v>3100</v>
      </c>
      <c r="H34" s="2">
        <f t="shared" si="2"/>
        <v>9.7389372261283587</v>
      </c>
      <c r="I34" s="2">
        <f t="shared" si="3"/>
        <v>-0.95105651629515364</v>
      </c>
    </row>
    <row r="35" spans="1:9">
      <c r="A35" s="2">
        <f t="shared" si="4"/>
        <v>0.32000000000000012</v>
      </c>
      <c r="B35" s="2">
        <f t="shared" si="5"/>
        <v>32</v>
      </c>
      <c r="C35" s="2">
        <f t="shared" si="0"/>
        <v>0.10053096491487343</v>
      </c>
      <c r="D35" s="2">
        <f t="shared" si="1"/>
        <v>0.99495101698130017</v>
      </c>
      <c r="E35" s="2">
        <f>IF(B35&lt;B34,ROUND(D35/'Sampling and Quantization'!$E$35,0)*'Sampling and Quantization'!$E$35,E34)</f>
        <v>1</v>
      </c>
      <c r="F35" s="2">
        <f t="shared" si="6"/>
        <v>32</v>
      </c>
      <c r="G35" s="2">
        <f t="shared" si="7"/>
        <v>3200</v>
      </c>
      <c r="H35" s="2">
        <f t="shared" si="2"/>
        <v>10.053096491487338</v>
      </c>
      <c r="I35" s="2">
        <f t="shared" si="3"/>
        <v>-0.80901699437494767</v>
      </c>
    </row>
    <row r="36" spans="1:9">
      <c r="A36" s="2">
        <f t="shared" si="4"/>
        <v>0.33000000000000013</v>
      </c>
      <c r="B36" s="2">
        <f t="shared" si="5"/>
        <v>33</v>
      </c>
      <c r="C36" s="2">
        <f t="shared" si="0"/>
        <v>0.10367255756846322</v>
      </c>
      <c r="D36" s="2">
        <f t="shared" si="1"/>
        <v>0.99463081199143233</v>
      </c>
      <c r="E36" s="2">
        <f>IF(B36&lt;B35,ROUND(D36/'Sampling and Quantization'!$E$35,0)*'Sampling and Quantization'!$E$35,E35)</f>
        <v>1</v>
      </c>
      <c r="F36" s="2">
        <f t="shared" si="6"/>
        <v>33</v>
      </c>
      <c r="G36" s="2">
        <f t="shared" si="7"/>
        <v>3300</v>
      </c>
      <c r="H36" s="2">
        <f t="shared" si="2"/>
        <v>10.367255756846317</v>
      </c>
      <c r="I36" s="2">
        <f t="shared" si="3"/>
        <v>-0.58778525229247347</v>
      </c>
    </row>
    <row r="37" spans="1:9">
      <c r="A37" s="2">
        <f t="shared" si="4"/>
        <v>0.34000000000000014</v>
      </c>
      <c r="B37" s="2">
        <f t="shared" si="5"/>
        <v>34</v>
      </c>
      <c r="C37" s="2">
        <f t="shared" si="0"/>
        <v>0.10681415022205301</v>
      </c>
      <c r="D37" s="2">
        <f t="shared" si="1"/>
        <v>0.99430079039699892</v>
      </c>
      <c r="E37" s="2">
        <f>IF(B37&lt;B36,ROUND(D37/'Sampling and Quantization'!$E$35,0)*'Sampling and Quantization'!$E$35,E36)</f>
        <v>1</v>
      </c>
      <c r="F37" s="2">
        <f t="shared" si="6"/>
        <v>34</v>
      </c>
      <c r="G37" s="2">
        <f t="shared" si="7"/>
        <v>3400</v>
      </c>
      <c r="H37" s="2">
        <f t="shared" si="2"/>
        <v>10.681415022205298</v>
      </c>
      <c r="I37" s="2">
        <f t="shared" si="3"/>
        <v>-0.30901699437494612</v>
      </c>
    </row>
    <row r="38" spans="1:9">
      <c r="A38" s="2">
        <f t="shared" si="4"/>
        <v>0.35000000000000014</v>
      </c>
      <c r="B38" s="2">
        <f t="shared" si="5"/>
        <v>35</v>
      </c>
      <c r="C38" s="2">
        <f t="shared" si="0"/>
        <v>0.10995574287564282</v>
      </c>
      <c r="D38" s="2">
        <f t="shared" si="1"/>
        <v>0.99396095545517971</v>
      </c>
      <c r="E38" s="2">
        <f>IF(B38&lt;B37,ROUND(D38/'Sampling and Quantization'!$E$35,0)*'Sampling and Quantization'!$E$35,E37)</f>
        <v>1</v>
      </c>
      <c r="F38" s="2">
        <f t="shared" si="6"/>
        <v>35</v>
      </c>
      <c r="G38" s="2">
        <f t="shared" si="7"/>
        <v>3500</v>
      </c>
      <c r="H38" s="2">
        <f t="shared" si="2"/>
        <v>10.995574287564278</v>
      </c>
      <c r="I38" s="2">
        <f t="shared" si="3"/>
        <v>1.3475548801822335E-15</v>
      </c>
    </row>
    <row r="39" spans="1:9">
      <c r="A39" s="2">
        <f t="shared" si="4"/>
        <v>0.36000000000000015</v>
      </c>
      <c r="B39" s="2">
        <f t="shared" si="5"/>
        <v>36</v>
      </c>
      <c r="C39" s="2">
        <f t="shared" si="0"/>
        <v>0.11309733552923261</v>
      </c>
      <c r="D39" s="2">
        <f t="shared" si="1"/>
        <v>0.9936113105200084</v>
      </c>
      <c r="E39" s="2">
        <f>IF(B39&lt;B38,ROUND(D39/'Sampling and Quantization'!$E$35,0)*'Sampling and Quantization'!$E$35,E38)</f>
        <v>1</v>
      </c>
      <c r="F39" s="2">
        <f t="shared" si="6"/>
        <v>36</v>
      </c>
      <c r="G39" s="2">
        <f t="shared" si="7"/>
        <v>3600</v>
      </c>
      <c r="H39" s="2">
        <f t="shared" si="2"/>
        <v>11.309733552923255</v>
      </c>
      <c r="I39" s="2">
        <f t="shared" si="3"/>
        <v>0.30901699437494701</v>
      </c>
    </row>
    <row r="40" spans="1:9">
      <c r="A40" s="2">
        <f t="shared" si="4"/>
        <v>0.37000000000000016</v>
      </c>
      <c r="B40" s="2">
        <f t="shared" si="5"/>
        <v>37</v>
      </c>
      <c r="C40" s="2">
        <f t="shared" si="0"/>
        <v>0.1162389281828224</v>
      </c>
      <c r="D40" s="2">
        <f t="shared" si="1"/>
        <v>0.99325185904233937</v>
      </c>
      <c r="E40" s="2">
        <f>IF(B40&lt;B39,ROUND(D40/'Sampling and Quantization'!$E$35,0)*'Sampling and Quantization'!$E$35,E39)</f>
        <v>1</v>
      </c>
      <c r="F40" s="2">
        <f t="shared" si="6"/>
        <v>37</v>
      </c>
      <c r="G40" s="2">
        <f t="shared" si="7"/>
        <v>3700</v>
      </c>
      <c r="H40" s="2">
        <f t="shared" si="2"/>
        <v>11.623892818282235</v>
      </c>
      <c r="I40" s="2">
        <f t="shared" si="3"/>
        <v>0.5877852522924728</v>
      </c>
    </row>
    <row r="41" spans="1:9">
      <c r="A41" s="2">
        <f t="shared" si="4"/>
        <v>0.38000000000000017</v>
      </c>
      <c r="B41" s="2">
        <f t="shared" si="5"/>
        <v>38</v>
      </c>
      <c r="C41" s="2">
        <f t="shared" si="0"/>
        <v>0.11938052083641221</v>
      </c>
      <c r="D41" s="2">
        <f t="shared" si="1"/>
        <v>0.9928826045698137</v>
      </c>
      <c r="E41" s="2">
        <f>IF(B41&lt;B40,ROUND(D41/'Sampling and Quantization'!$E$35,0)*'Sampling and Quantization'!$E$35,E40)</f>
        <v>1</v>
      </c>
      <c r="F41" s="2">
        <f t="shared" si="6"/>
        <v>38</v>
      </c>
      <c r="G41" s="2">
        <f t="shared" si="7"/>
        <v>3800</v>
      </c>
      <c r="H41" s="2">
        <f t="shared" si="2"/>
        <v>11.938052083641214</v>
      </c>
      <c r="I41" s="2">
        <f t="shared" si="3"/>
        <v>0.80901699437494712</v>
      </c>
    </row>
    <row r="42" spans="1:9">
      <c r="A42" s="2">
        <f t="shared" si="4"/>
        <v>0.39000000000000018</v>
      </c>
      <c r="B42" s="2">
        <f t="shared" si="5"/>
        <v>39</v>
      </c>
      <c r="C42" s="2">
        <f t="shared" si="0"/>
        <v>0.122522113490002</v>
      </c>
      <c r="D42" s="2">
        <f t="shared" si="1"/>
        <v>0.99250355074682373</v>
      </c>
      <c r="E42" s="2">
        <f>IF(B42&lt;B41,ROUND(D42/'Sampling and Quantization'!$E$35,0)*'Sampling and Quantization'!$E$35,E41)</f>
        <v>1</v>
      </c>
      <c r="F42" s="2">
        <f t="shared" si="6"/>
        <v>39</v>
      </c>
      <c r="G42" s="2">
        <f t="shared" si="7"/>
        <v>3900</v>
      </c>
      <c r="H42" s="2">
        <f t="shared" si="2"/>
        <v>12.252211349000193</v>
      </c>
      <c r="I42" s="2">
        <f t="shared" si="3"/>
        <v>0.95105651629515342</v>
      </c>
    </row>
    <row r="43" spans="1:9">
      <c r="A43" s="2">
        <f t="shared" si="4"/>
        <v>0.40000000000000019</v>
      </c>
      <c r="B43" s="2">
        <f t="shared" si="5"/>
        <v>40</v>
      </c>
      <c r="C43" s="2">
        <f t="shared" si="0"/>
        <v>0.12566370614359179</v>
      </c>
      <c r="D43" s="2">
        <f t="shared" si="1"/>
        <v>0.99211470131447788</v>
      </c>
      <c r="E43" s="2">
        <f>IF(B43&lt;B42,ROUND(D43/'Sampling and Quantization'!$E$35,0)*'Sampling and Quantization'!$E$35,E42)</f>
        <v>1</v>
      </c>
      <c r="F43" s="2">
        <f t="shared" si="6"/>
        <v>40</v>
      </c>
      <c r="G43" s="2">
        <f t="shared" si="7"/>
        <v>4000</v>
      </c>
      <c r="H43" s="2">
        <f t="shared" si="2"/>
        <v>12.566370614359174</v>
      </c>
      <c r="I43" s="2">
        <f t="shared" si="3"/>
        <v>1</v>
      </c>
    </row>
    <row r="44" spans="1:9">
      <c r="A44" s="2">
        <f t="shared" si="4"/>
        <v>0.4100000000000002</v>
      </c>
      <c r="B44" s="2">
        <f t="shared" si="5"/>
        <v>41</v>
      </c>
      <c r="C44" s="2">
        <f t="shared" si="0"/>
        <v>0.12880529879718158</v>
      </c>
      <c r="D44" s="2">
        <f t="shared" si="1"/>
        <v>0.9917160601105629</v>
      </c>
      <c r="E44" s="2">
        <f>IF(B44&lt;B43,ROUND(D44/'Sampling and Quantization'!$E$35,0)*'Sampling and Quantization'!$E$35,E43)</f>
        <v>1</v>
      </c>
      <c r="F44" s="2">
        <f t="shared" si="6"/>
        <v>41</v>
      </c>
      <c r="G44" s="2">
        <f t="shared" si="7"/>
        <v>4100</v>
      </c>
      <c r="H44" s="2">
        <f t="shared" si="2"/>
        <v>12.880529879718154</v>
      </c>
      <c r="I44" s="2">
        <f t="shared" si="3"/>
        <v>0.9510565162951532</v>
      </c>
    </row>
    <row r="45" spans="1:9">
      <c r="A45" s="2">
        <f t="shared" si="4"/>
        <v>0.42000000000000021</v>
      </c>
      <c r="B45" s="2">
        <f t="shared" si="5"/>
        <v>42</v>
      </c>
      <c r="C45" s="2">
        <f t="shared" si="0"/>
        <v>0.13194689145077138</v>
      </c>
      <c r="D45" s="2">
        <f t="shared" si="1"/>
        <v>0.99130763106950659</v>
      </c>
      <c r="E45" s="2">
        <f>IF(B45&lt;B44,ROUND(D45/'Sampling and Quantization'!$E$35,0)*'Sampling and Quantization'!$E$35,E44)</f>
        <v>1</v>
      </c>
      <c r="F45" s="2">
        <f t="shared" si="6"/>
        <v>42</v>
      </c>
      <c r="G45" s="2">
        <f t="shared" si="7"/>
        <v>4200</v>
      </c>
      <c r="H45" s="2">
        <f t="shared" si="2"/>
        <v>13.194689145077131</v>
      </c>
      <c r="I45" s="2">
        <f t="shared" si="3"/>
        <v>0.80901699437494767</v>
      </c>
    </row>
    <row r="46" spans="1:9">
      <c r="A46" s="2">
        <f t="shared" si="4"/>
        <v>0.43000000000000022</v>
      </c>
      <c r="B46" s="2">
        <f t="shared" si="5"/>
        <v>43</v>
      </c>
      <c r="C46" s="2">
        <f t="shared" si="0"/>
        <v>0.1350884841043612</v>
      </c>
      <c r="D46" s="2">
        <f t="shared" si="1"/>
        <v>0.99088941822233867</v>
      </c>
      <c r="E46" s="2">
        <f>IF(B46&lt;B45,ROUND(D46/'Sampling and Quantization'!$E$35,0)*'Sampling and Quantization'!$E$35,E45)</f>
        <v>1</v>
      </c>
      <c r="F46" s="2">
        <f t="shared" si="6"/>
        <v>43</v>
      </c>
      <c r="G46" s="2">
        <f t="shared" si="7"/>
        <v>4300</v>
      </c>
      <c r="H46" s="2">
        <f t="shared" si="2"/>
        <v>13.50884841043611</v>
      </c>
      <c r="I46" s="2">
        <f t="shared" si="3"/>
        <v>0.58778525229247358</v>
      </c>
    </row>
    <row r="47" spans="1:9">
      <c r="A47" s="2">
        <f t="shared" si="4"/>
        <v>0.44000000000000022</v>
      </c>
      <c r="B47" s="2">
        <f t="shared" si="5"/>
        <v>44</v>
      </c>
      <c r="C47" s="2">
        <f t="shared" si="0"/>
        <v>0.13823007675795096</v>
      </c>
      <c r="D47" s="2">
        <f t="shared" si="1"/>
        <v>0.99046142569665119</v>
      </c>
      <c r="E47" s="2">
        <f>IF(B47&lt;B46,ROUND(D47/'Sampling and Quantization'!$E$35,0)*'Sampling and Quantization'!$E$35,E46)</f>
        <v>1</v>
      </c>
      <c r="F47" s="2">
        <f t="shared" si="6"/>
        <v>44</v>
      </c>
      <c r="G47" s="2">
        <f t="shared" si="7"/>
        <v>4400</v>
      </c>
      <c r="H47" s="2">
        <f t="shared" si="2"/>
        <v>13.82300767579509</v>
      </c>
      <c r="I47" s="2">
        <f t="shared" si="3"/>
        <v>0.30901699437494795</v>
      </c>
    </row>
    <row r="48" spans="1:9">
      <c r="A48" s="2">
        <f t="shared" si="4"/>
        <v>0.45000000000000023</v>
      </c>
      <c r="B48" s="2">
        <f t="shared" si="5"/>
        <v>45</v>
      </c>
      <c r="C48" s="2">
        <f t="shared" si="0"/>
        <v>0.14137166941154078</v>
      </c>
      <c r="D48" s="2">
        <f t="shared" si="1"/>
        <v>0.99002365771655754</v>
      </c>
      <c r="E48" s="2">
        <f>IF(B48&lt;B47,ROUND(D48/'Sampling and Quantization'!$E$35,0)*'Sampling and Quantization'!$E$35,E47)</f>
        <v>1</v>
      </c>
      <c r="F48" s="2">
        <f t="shared" si="6"/>
        <v>45</v>
      </c>
      <c r="G48" s="2">
        <f t="shared" si="7"/>
        <v>4500</v>
      </c>
      <c r="H48" s="2">
        <f t="shared" si="2"/>
        <v>14.137166941154069</v>
      </c>
      <c r="I48" s="2">
        <f t="shared" si="3"/>
        <v>5.51316804708879E-16</v>
      </c>
    </row>
    <row r="49" spans="1:9">
      <c r="A49" s="2">
        <f t="shared" si="4"/>
        <v>0.46000000000000024</v>
      </c>
      <c r="B49" s="2">
        <f t="shared" si="5"/>
        <v>46</v>
      </c>
      <c r="C49" s="2">
        <f t="shared" si="0"/>
        <v>0.14451326206513057</v>
      </c>
      <c r="D49" s="2">
        <f t="shared" si="1"/>
        <v>0.98957611860265093</v>
      </c>
      <c r="E49" s="2">
        <f>IF(B49&lt;B48,ROUND(D49/'Sampling and Quantization'!$E$35,0)*'Sampling and Quantization'!$E$35,E48)</f>
        <v>1</v>
      </c>
      <c r="F49" s="2">
        <f t="shared" si="6"/>
        <v>46</v>
      </c>
      <c r="G49" s="2">
        <f t="shared" si="7"/>
        <v>4600</v>
      </c>
      <c r="H49" s="2">
        <f t="shared" si="2"/>
        <v>14.45132620651305</v>
      </c>
      <c r="I49" s="2">
        <f t="shared" si="3"/>
        <v>-0.30901699437494856</v>
      </c>
    </row>
    <row r="50" spans="1:9">
      <c r="A50" s="2">
        <f t="shared" si="4"/>
        <v>0.47000000000000025</v>
      </c>
      <c r="B50" s="2">
        <f t="shared" si="5"/>
        <v>47</v>
      </c>
      <c r="C50" s="2">
        <f t="shared" si="0"/>
        <v>0.14765485471872036</v>
      </c>
      <c r="D50" s="2">
        <f t="shared" si="1"/>
        <v>0.98911881277196179</v>
      </c>
      <c r="E50" s="2">
        <f>IF(B50&lt;B49,ROUND(D50/'Sampling and Quantization'!$E$35,0)*'Sampling and Quantization'!$E$35,E49)</f>
        <v>1</v>
      </c>
      <c r="F50" s="2">
        <f t="shared" si="6"/>
        <v>47</v>
      </c>
      <c r="G50" s="2">
        <f t="shared" si="7"/>
        <v>4700</v>
      </c>
      <c r="H50" s="2">
        <f t="shared" si="2"/>
        <v>14.765485471872029</v>
      </c>
      <c r="I50" s="2">
        <f t="shared" si="3"/>
        <v>-0.58778525229247414</v>
      </c>
    </row>
    <row r="51" spans="1:9">
      <c r="A51" s="2">
        <f t="shared" si="4"/>
        <v>0.48000000000000026</v>
      </c>
      <c r="B51" s="2">
        <f t="shared" si="5"/>
        <v>48</v>
      </c>
      <c r="C51" s="2">
        <f t="shared" si="0"/>
        <v>0.15079644737231016</v>
      </c>
      <c r="D51" s="2">
        <f t="shared" si="1"/>
        <v>0.98865174473791395</v>
      </c>
      <c r="E51" s="2">
        <f>IF(B51&lt;B50,ROUND(D51/'Sampling and Quantization'!$E$35,0)*'Sampling and Quantization'!$E$35,E50)</f>
        <v>1</v>
      </c>
      <c r="F51" s="2">
        <f t="shared" si="6"/>
        <v>48</v>
      </c>
      <c r="G51" s="2">
        <f t="shared" si="7"/>
        <v>4800</v>
      </c>
      <c r="H51" s="2">
        <f t="shared" si="2"/>
        <v>15.079644737231007</v>
      </c>
      <c r="I51" s="2">
        <f t="shared" si="3"/>
        <v>-0.80901699437494712</v>
      </c>
    </row>
    <row r="52" spans="1:9">
      <c r="A52" s="2">
        <f t="shared" si="4"/>
        <v>0.49000000000000027</v>
      </c>
      <c r="B52" s="2">
        <f t="shared" si="5"/>
        <v>49</v>
      </c>
      <c r="C52" s="2">
        <f t="shared" si="0"/>
        <v>0.15393804002589997</v>
      </c>
      <c r="D52" s="2">
        <f t="shared" si="1"/>
        <v>0.98817491911028044</v>
      </c>
      <c r="E52" s="2">
        <f>IF(B52&lt;B51,ROUND(D52/'Sampling and Quantization'!$E$35,0)*'Sampling and Quantization'!$E$35,E51)</f>
        <v>1</v>
      </c>
      <c r="F52" s="2">
        <f t="shared" si="6"/>
        <v>49</v>
      </c>
      <c r="G52" s="2">
        <f t="shared" si="7"/>
        <v>4900</v>
      </c>
      <c r="H52" s="2">
        <f t="shared" si="2"/>
        <v>15.393804002589986</v>
      </c>
      <c r="I52" s="2">
        <f t="shared" si="3"/>
        <v>-0.95105651629515342</v>
      </c>
    </row>
    <row r="53" spans="1:9">
      <c r="A53" s="2">
        <f t="shared" si="4"/>
        <v>0.50000000000000022</v>
      </c>
      <c r="B53" s="2">
        <f t="shared" si="5"/>
        <v>50</v>
      </c>
      <c r="C53" s="2">
        <f t="shared" si="0"/>
        <v>0.15707963267948971</v>
      </c>
      <c r="D53" s="2">
        <f t="shared" si="1"/>
        <v>0.98768834059513777</v>
      </c>
      <c r="E53" s="2">
        <f>IF(B53&lt;B52,ROUND(D53/'Sampling and Quantization'!$E$35,0)*'Sampling and Quantization'!$E$35,E52)</f>
        <v>1</v>
      </c>
      <c r="F53" s="2">
        <f t="shared" si="6"/>
        <v>50</v>
      </c>
      <c r="G53" s="2">
        <f t="shared" si="7"/>
        <v>5000</v>
      </c>
      <c r="H53" s="2">
        <f t="shared" si="2"/>
        <v>15.707963267948966</v>
      </c>
      <c r="I53" s="2">
        <f t="shared" si="3"/>
        <v>-1</v>
      </c>
    </row>
    <row r="54" spans="1:9">
      <c r="A54" s="2">
        <f t="shared" si="4"/>
        <v>0.51000000000000023</v>
      </c>
      <c r="B54" s="2">
        <f t="shared" si="5"/>
        <v>51</v>
      </c>
      <c r="C54" s="2">
        <f t="shared" si="0"/>
        <v>0.16022122533307953</v>
      </c>
      <c r="D54" s="2">
        <f t="shared" si="1"/>
        <v>0.98719201399481915</v>
      </c>
      <c r="E54" s="2">
        <f>IF(B54&lt;B53,ROUND(D54/'Sampling and Quantization'!$E$35,0)*'Sampling and Quantization'!$E$35,E53)</f>
        <v>1</v>
      </c>
      <c r="F54" s="2">
        <f t="shared" si="6"/>
        <v>51</v>
      </c>
      <c r="G54" s="2">
        <f t="shared" si="7"/>
        <v>5100</v>
      </c>
      <c r="H54" s="2">
        <f t="shared" si="2"/>
        <v>16.022122533307947</v>
      </c>
      <c r="I54" s="2">
        <f t="shared" si="3"/>
        <v>-0.9510565162951532</v>
      </c>
    </row>
    <row r="55" spans="1:9">
      <c r="A55" s="2">
        <f t="shared" si="4"/>
        <v>0.52000000000000024</v>
      </c>
      <c r="B55" s="2">
        <f t="shared" si="5"/>
        <v>52</v>
      </c>
      <c r="C55" s="2">
        <f t="shared" si="0"/>
        <v>0.16336281798666932</v>
      </c>
      <c r="D55" s="2">
        <f t="shared" si="1"/>
        <v>0.98668594420786804</v>
      </c>
      <c r="E55" s="2">
        <f>IF(B55&lt;B54,ROUND(D55/'Sampling and Quantization'!$E$35,0)*'Sampling and Quantization'!$E$35,E54)</f>
        <v>1</v>
      </c>
      <c r="F55" s="2">
        <f t="shared" si="6"/>
        <v>52</v>
      </c>
      <c r="G55" s="2">
        <f t="shared" si="7"/>
        <v>5200</v>
      </c>
      <c r="H55" s="2">
        <f t="shared" si="2"/>
        <v>16.336281798666924</v>
      </c>
      <c r="I55" s="2">
        <f t="shared" si="3"/>
        <v>-0.80901699437494778</v>
      </c>
    </row>
    <row r="56" spans="1:9">
      <c r="A56" s="2">
        <f t="shared" si="4"/>
        <v>0.53000000000000025</v>
      </c>
      <c r="B56" s="2">
        <f t="shared" si="5"/>
        <v>53</v>
      </c>
      <c r="C56" s="2">
        <f t="shared" si="0"/>
        <v>0.16650441064025912</v>
      </c>
      <c r="D56" s="2">
        <f t="shared" si="1"/>
        <v>0.98617013622898886</v>
      </c>
      <c r="E56" s="2">
        <f>IF(B56&lt;B55,ROUND(D56/'Sampling and Quantization'!$E$35,0)*'Sampling and Quantization'!$E$35,E55)</f>
        <v>1</v>
      </c>
      <c r="F56" s="2">
        <f t="shared" si="6"/>
        <v>53</v>
      </c>
      <c r="G56" s="2">
        <f t="shared" si="7"/>
        <v>5300</v>
      </c>
      <c r="H56" s="2">
        <f t="shared" si="2"/>
        <v>16.650441064025905</v>
      </c>
      <c r="I56" s="2">
        <f t="shared" si="3"/>
        <v>-0.58778525229247225</v>
      </c>
    </row>
    <row r="57" spans="1:9">
      <c r="A57" s="2">
        <f t="shared" si="4"/>
        <v>0.54000000000000026</v>
      </c>
      <c r="B57" s="2">
        <f t="shared" si="5"/>
        <v>54</v>
      </c>
      <c r="C57" s="2">
        <f t="shared" si="0"/>
        <v>0.16964600329384891</v>
      </c>
      <c r="D57" s="2">
        <f t="shared" si="1"/>
        <v>0.98564459514899805</v>
      </c>
      <c r="E57" s="2">
        <f>IF(B57&lt;B56,ROUND(D57/'Sampling and Quantization'!$E$35,0)*'Sampling and Quantization'!$E$35,E56)</f>
        <v>1</v>
      </c>
      <c r="F57" s="2">
        <f t="shared" si="6"/>
        <v>54</v>
      </c>
      <c r="G57" s="2">
        <f t="shared" si="7"/>
        <v>5400</v>
      </c>
      <c r="H57" s="2">
        <f t="shared" si="2"/>
        <v>16.964600329384883</v>
      </c>
      <c r="I57" s="2">
        <f t="shared" si="3"/>
        <v>-0.30901699437494806</v>
      </c>
    </row>
    <row r="58" spans="1:9">
      <c r="A58" s="2">
        <f t="shared" si="4"/>
        <v>0.55000000000000027</v>
      </c>
      <c r="B58" s="2">
        <f t="shared" si="5"/>
        <v>55</v>
      </c>
      <c r="C58" s="2">
        <f t="shared" si="0"/>
        <v>0.17278759594743873</v>
      </c>
      <c r="D58" s="2">
        <f t="shared" si="1"/>
        <v>0.98510932615477387</v>
      </c>
      <c r="E58" s="2">
        <f>IF(B58&lt;B57,ROUND(D58/'Sampling and Quantization'!$E$35,0)*'Sampling and Quantization'!$E$35,E57)</f>
        <v>1</v>
      </c>
      <c r="F58" s="2">
        <f t="shared" si="6"/>
        <v>55</v>
      </c>
      <c r="G58" s="2">
        <f t="shared" si="7"/>
        <v>5500</v>
      </c>
      <c r="H58" s="2">
        <f t="shared" si="2"/>
        <v>17.278759594743864</v>
      </c>
      <c r="I58" s="2">
        <f t="shared" si="3"/>
        <v>1.1025251892005095E-15</v>
      </c>
    </row>
    <row r="59" spans="1:9">
      <c r="A59" s="2">
        <f t="shared" si="4"/>
        <v>0.56000000000000028</v>
      </c>
      <c r="B59" s="2">
        <f t="shared" si="5"/>
        <v>56</v>
      </c>
      <c r="C59" s="2">
        <f t="shared" si="0"/>
        <v>0.17592918860102849</v>
      </c>
      <c r="D59" s="2">
        <f t="shared" si="1"/>
        <v>0.98456433452920533</v>
      </c>
      <c r="E59" s="2">
        <f>IF(B59&lt;B58,ROUND(D59/'Sampling and Quantization'!$E$35,0)*'Sampling and Quantization'!$E$35,E58)</f>
        <v>1</v>
      </c>
      <c r="F59" s="2">
        <f t="shared" si="6"/>
        <v>56</v>
      </c>
      <c r="G59" s="2">
        <f t="shared" si="7"/>
        <v>5600</v>
      </c>
      <c r="H59" s="2">
        <f t="shared" si="2"/>
        <v>17.592918860102845</v>
      </c>
      <c r="I59" s="2">
        <f t="shared" si="3"/>
        <v>0.30901699437495017</v>
      </c>
    </row>
    <row r="60" spans="1:9">
      <c r="A60" s="2">
        <f t="shared" si="4"/>
        <v>0.57000000000000028</v>
      </c>
      <c r="B60" s="2">
        <f t="shared" si="5"/>
        <v>57</v>
      </c>
      <c r="C60" s="2">
        <f t="shared" si="0"/>
        <v>0.17907078125461831</v>
      </c>
      <c r="D60" s="2">
        <f t="shared" si="1"/>
        <v>0.9840096256511397</v>
      </c>
      <c r="E60" s="2">
        <f>IF(B60&lt;B59,ROUND(D60/'Sampling and Quantization'!$E$35,0)*'Sampling and Quantization'!$E$35,E59)</f>
        <v>1</v>
      </c>
      <c r="F60" s="2">
        <f t="shared" si="6"/>
        <v>57</v>
      </c>
      <c r="G60" s="2">
        <f t="shared" si="7"/>
        <v>5700</v>
      </c>
      <c r="H60" s="2">
        <f t="shared" si="2"/>
        <v>17.907078125461823</v>
      </c>
      <c r="I60" s="2">
        <f t="shared" si="3"/>
        <v>0.58778525229247403</v>
      </c>
    </row>
    <row r="61" spans="1:9">
      <c r="A61" s="2">
        <f t="shared" si="4"/>
        <v>0.58000000000000029</v>
      </c>
      <c r="B61" s="2">
        <f t="shared" si="5"/>
        <v>58</v>
      </c>
      <c r="C61" s="2">
        <f t="shared" si="0"/>
        <v>0.1822123739082081</v>
      </c>
      <c r="D61" s="2">
        <f t="shared" si="1"/>
        <v>0.98344520499532961</v>
      </c>
      <c r="E61" s="2">
        <f>IF(B61&lt;B60,ROUND(D61/'Sampling and Quantization'!$E$35,0)*'Sampling and Quantization'!$E$35,E60)</f>
        <v>1</v>
      </c>
      <c r="F61" s="2">
        <f t="shared" si="6"/>
        <v>58</v>
      </c>
      <c r="G61" s="2">
        <f t="shared" si="7"/>
        <v>5800</v>
      </c>
      <c r="H61" s="2">
        <f t="shared" si="2"/>
        <v>18.2212373908208</v>
      </c>
      <c r="I61" s="2">
        <f t="shared" si="3"/>
        <v>0.80901699437494701</v>
      </c>
    </row>
    <row r="62" spans="1:9">
      <c r="A62" s="2">
        <f t="shared" si="4"/>
        <v>0.5900000000000003</v>
      </c>
      <c r="B62" s="2">
        <f t="shared" si="5"/>
        <v>59</v>
      </c>
      <c r="C62" s="2">
        <f t="shared" si="0"/>
        <v>0.18535396656179789</v>
      </c>
      <c r="D62" s="2">
        <f t="shared" si="1"/>
        <v>0.98287107813237917</v>
      </c>
      <c r="E62" s="2">
        <f>IF(B62&lt;B61,ROUND(D62/'Sampling and Quantization'!$E$35,0)*'Sampling and Quantization'!$E$35,E61)</f>
        <v>1</v>
      </c>
      <c r="F62" s="2">
        <f t="shared" si="6"/>
        <v>59</v>
      </c>
      <c r="G62" s="2">
        <f t="shared" si="7"/>
        <v>5900</v>
      </c>
      <c r="H62" s="2">
        <f t="shared" si="2"/>
        <v>18.535396656179778</v>
      </c>
      <c r="I62" s="2">
        <f t="shared" si="3"/>
        <v>0.95105651629515275</v>
      </c>
    </row>
    <row r="63" spans="1:9">
      <c r="A63" s="2">
        <f t="shared" si="4"/>
        <v>0.60000000000000031</v>
      </c>
      <c r="B63" s="2">
        <f t="shared" si="5"/>
        <v>60</v>
      </c>
      <c r="C63" s="2">
        <f t="shared" si="0"/>
        <v>0.18849555921538769</v>
      </c>
      <c r="D63" s="2">
        <f t="shared" si="1"/>
        <v>0.98228725072868861</v>
      </c>
      <c r="E63" s="2">
        <f>IF(B63&lt;B62,ROUND(D63/'Sampling and Quantization'!$E$35,0)*'Sampling and Quantization'!$E$35,E62)</f>
        <v>1</v>
      </c>
      <c r="F63" s="2">
        <f t="shared" si="6"/>
        <v>60</v>
      </c>
      <c r="G63" s="2">
        <f t="shared" si="7"/>
        <v>6000</v>
      </c>
      <c r="H63" s="2">
        <f t="shared" si="2"/>
        <v>18.849555921538759</v>
      </c>
      <c r="I63" s="2">
        <f t="shared" si="3"/>
        <v>1</v>
      </c>
    </row>
    <row r="64" spans="1:9">
      <c r="A64" s="2">
        <f t="shared" si="4"/>
        <v>0.61000000000000032</v>
      </c>
      <c r="B64" s="2">
        <f t="shared" si="5"/>
        <v>61</v>
      </c>
      <c r="C64" s="2">
        <f t="shared" si="0"/>
        <v>0.19163715186897751</v>
      </c>
      <c r="D64" s="2">
        <f t="shared" si="1"/>
        <v>0.9816937285463988</v>
      </c>
      <c r="E64" s="2">
        <f>IF(B64&lt;B63,ROUND(D64/'Sampling and Quantization'!$E$35,0)*'Sampling and Quantization'!$E$35,E63)</f>
        <v>1</v>
      </c>
      <c r="F64" s="2">
        <f t="shared" si="6"/>
        <v>61</v>
      </c>
      <c r="G64" s="2">
        <f t="shared" si="7"/>
        <v>6100</v>
      </c>
      <c r="H64" s="2">
        <f t="shared" si="2"/>
        <v>19.16371518689774</v>
      </c>
      <c r="I64" s="2">
        <f t="shared" si="3"/>
        <v>0.95105651629515331</v>
      </c>
    </row>
    <row r="65" spans="1:9">
      <c r="A65" s="2">
        <f t="shared" si="4"/>
        <v>0.62000000000000033</v>
      </c>
      <c r="B65" s="2">
        <f t="shared" si="5"/>
        <v>62</v>
      </c>
      <c r="C65" s="2">
        <f t="shared" si="0"/>
        <v>0.19477874452256727</v>
      </c>
      <c r="D65" s="2">
        <f t="shared" si="1"/>
        <v>0.98109051744333409</v>
      </c>
      <c r="E65" s="2">
        <f>IF(B65&lt;B64,ROUND(D65/'Sampling and Quantization'!$E$35,0)*'Sampling and Quantization'!$E$35,E64)</f>
        <v>1</v>
      </c>
      <c r="F65" s="2">
        <f t="shared" si="6"/>
        <v>62</v>
      </c>
      <c r="G65" s="2">
        <f t="shared" si="7"/>
        <v>6200</v>
      </c>
      <c r="H65" s="2">
        <f t="shared" si="2"/>
        <v>19.477874452256717</v>
      </c>
      <c r="I65" s="2">
        <f t="shared" si="3"/>
        <v>0.8090169943749479</v>
      </c>
    </row>
    <row r="66" spans="1:9">
      <c r="A66" s="2">
        <f t="shared" si="4"/>
        <v>0.63000000000000034</v>
      </c>
      <c r="B66" s="2">
        <f t="shared" si="5"/>
        <v>63</v>
      </c>
      <c r="C66" s="2">
        <f t="shared" si="0"/>
        <v>0.19792033717615709</v>
      </c>
      <c r="D66" s="2">
        <f t="shared" si="1"/>
        <v>0.98047762337294442</v>
      </c>
      <c r="E66" s="2">
        <f>IF(B66&lt;B65,ROUND(D66/'Sampling and Quantization'!$E$35,0)*'Sampling and Quantization'!$E$35,E65)</f>
        <v>1</v>
      </c>
      <c r="F66" s="2">
        <f t="shared" si="6"/>
        <v>63</v>
      </c>
      <c r="G66" s="2">
        <f t="shared" si="7"/>
        <v>6300</v>
      </c>
      <c r="H66" s="2">
        <f t="shared" si="2"/>
        <v>19.792033717615698</v>
      </c>
      <c r="I66" s="2">
        <f t="shared" si="3"/>
        <v>0.58778525229247236</v>
      </c>
    </row>
    <row r="67" spans="1:9">
      <c r="A67" s="2">
        <f t="shared" si="4"/>
        <v>0.64000000000000035</v>
      </c>
      <c r="B67" s="2">
        <f t="shared" si="5"/>
        <v>64</v>
      </c>
      <c r="C67" s="2">
        <f t="shared" si="0"/>
        <v>0.20106192982974688</v>
      </c>
      <c r="D67" s="2">
        <f t="shared" si="1"/>
        <v>0.97985505238424686</v>
      </c>
      <c r="E67" s="2">
        <f>IF(B67&lt;B66,ROUND(D67/'Sampling and Quantization'!$E$35,0)*'Sampling and Quantization'!$E$35,E66)</f>
        <v>1</v>
      </c>
      <c r="F67" s="2">
        <f t="shared" si="6"/>
        <v>64</v>
      </c>
      <c r="G67" s="2">
        <f t="shared" si="7"/>
        <v>6400</v>
      </c>
      <c r="H67" s="2">
        <f t="shared" si="2"/>
        <v>20.106192982974676</v>
      </c>
      <c r="I67" s="2">
        <f t="shared" si="3"/>
        <v>0.30901699437494817</v>
      </c>
    </row>
    <row r="68" spans="1:9">
      <c r="A68" s="2">
        <f t="shared" si="4"/>
        <v>0.65000000000000036</v>
      </c>
      <c r="B68" s="2">
        <f t="shared" si="5"/>
        <v>65</v>
      </c>
      <c r="C68" s="2">
        <f t="shared" ref="C68:C131" si="8">A68*$N$4/1000</f>
        <v>0.20420352248333667</v>
      </c>
      <c r="D68" s="2">
        <f t="shared" ref="D68:D131" si="9">COS(C68)</f>
        <v>0.97922281062176575</v>
      </c>
      <c r="E68" s="2">
        <f>IF(B68&lt;B67,ROUND(D68/'Sampling and Quantization'!$E$35,0)*'Sampling and Quantization'!$E$35,E67)</f>
        <v>1</v>
      </c>
      <c r="F68" s="2">
        <f t="shared" si="6"/>
        <v>65</v>
      </c>
      <c r="G68" s="2">
        <f t="shared" si="7"/>
        <v>6500</v>
      </c>
      <c r="H68" s="2">
        <f t="shared" ref="H68:H131" si="10">F68*$N$4/1000</f>
        <v>20.420352248333657</v>
      </c>
      <c r="I68" s="2">
        <f t="shared" ref="I68:I131" si="11">COS(H68)</f>
        <v>-9.8001034370964746E-16</v>
      </c>
    </row>
    <row r="69" spans="1:9">
      <c r="A69" s="2">
        <f t="shared" ref="A69:A132" si="12">A68+0.01</f>
        <v>0.66000000000000036</v>
      </c>
      <c r="B69" s="2">
        <f t="shared" ref="B69:B132" si="13">MOD(B68+1,$B$1)</f>
        <v>66</v>
      </c>
      <c r="C69" s="2">
        <f t="shared" si="8"/>
        <v>0.20734511513692647</v>
      </c>
      <c r="D69" s="2">
        <f t="shared" si="9"/>
        <v>0.97858090432547207</v>
      </c>
      <c r="E69" s="2">
        <f>IF(B69&lt;B68,ROUND(D69/'Sampling and Quantization'!$E$35,0)*'Sampling and Quantization'!$E$35,E68)</f>
        <v>1</v>
      </c>
      <c r="F69" s="2">
        <f t="shared" ref="F69:F132" si="14">F68+0.01*$N$8</f>
        <v>66</v>
      </c>
      <c r="G69" s="2">
        <f t="shared" ref="G69:G132" si="15">G68+$N$8</f>
        <v>6600</v>
      </c>
      <c r="H69" s="2">
        <f t="shared" si="10"/>
        <v>20.734511513692635</v>
      </c>
      <c r="I69" s="2">
        <f t="shared" si="11"/>
        <v>-0.30901699437494667</v>
      </c>
    </row>
    <row r="70" spans="1:9">
      <c r="A70" s="2">
        <f t="shared" si="12"/>
        <v>0.67000000000000037</v>
      </c>
      <c r="B70" s="2">
        <f t="shared" si="13"/>
        <v>67</v>
      </c>
      <c r="C70" s="2">
        <f t="shared" si="8"/>
        <v>0.21048670779051629</v>
      </c>
      <c r="D70" s="2">
        <f t="shared" si="9"/>
        <v>0.97792933983072183</v>
      </c>
      <c r="E70" s="2">
        <f>IF(B70&lt;B69,ROUND(D70/'Sampling and Quantization'!$E$35,0)*'Sampling and Quantization'!$E$35,E69)</f>
        <v>1</v>
      </c>
      <c r="F70" s="2">
        <f t="shared" si="14"/>
        <v>67</v>
      </c>
      <c r="G70" s="2">
        <f t="shared" si="15"/>
        <v>6700</v>
      </c>
      <c r="H70" s="2">
        <f t="shared" si="10"/>
        <v>21.048670779051616</v>
      </c>
      <c r="I70" s="2">
        <f t="shared" si="11"/>
        <v>-0.58778525229247391</v>
      </c>
    </row>
    <row r="71" spans="1:9">
      <c r="A71" s="2">
        <f t="shared" si="12"/>
        <v>0.68000000000000038</v>
      </c>
      <c r="B71" s="2">
        <f t="shared" si="13"/>
        <v>68</v>
      </c>
      <c r="C71" s="2">
        <f t="shared" si="8"/>
        <v>0.21362830044410605</v>
      </c>
      <c r="D71" s="2">
        <f t="shared" si="9"/>
        <v>0.97726812356819348</v>
      </c>
      <c r="E71" s="2">
        <f>IF(B71&lt;B70,ROUND(D71/'Sampling and Quantization'!$E$35,0)*'Sampling and Quantization'!$E$35,E70)</f>
        <v>1</v>
      </c>
      <c r="F71" s="2">
        <f t="shared" si="14"/>
        <v>68</v>
      </c>
      <c r="G71" s="2">
        <f t="shared" si="15"/>
        <v>6800</v>
      </c>
      <c r="H71" s="2">
        <f t="shared" si="10"/>
        <v>21.362830044410597</v>
      </c>
      <c r="I71" s="2">
        <f t="shared" si="11"/>
        <v>-0.80901699437494901</v>
      </c>
    </row>
    <row r="72" spans="1:9">
      <c r="A72" s="2">
        <f t="shared" si="12"/>
        <v>0.69000000000000039</v>
      </c>
      <c r="B72" s="2">
        <f t="shared" si="13"/>
        <v>69</v>
      </c>
      <c r="C72" s="2">
        <f t="shared" si="8"/>
        <v>0.21676989309769587</v>
      </c>
      <c r="D72" s="2">
        <f t="shared" si="9"/>
        <v>0.97659726206382458</v>
      </c>
      <c r="E72" s="2">
        <f>IF(B72&lt;B71,ROUND(D72/'Sampling and Quantization'!$E$35,0)*'Sampling and Quantization'!$E$35,E71)</f>
        <v>1</v>
      </c>
      <c r="F72" s="2">
        <f t="shared" si="14"/>
        <v>69</v>
      </c>
      <c r="G72" s="2">
        <f t="shared" si="15"/>
        <v>6900</v>
      </c>
      <c r="H72" s="2">
        <f t="shared" si="10"/>
        <v>21.676989309769574</v>
      </c>
      <c r="I72" s="2">
        <f t="shared" si="11"/>
        <v>-0.95105651629515386</v>
      </c>
    </row>
    <row r="73" spans="1:9">
      <c r="A73" s="2">
        <f t="shared" si="12"/>
        <v>0.7000000000000004</v>
      </c>
      <c r="B73" s="2">
        <f t="shared" si="13"/>
        <v>70</v>
      </c>
      <c r="C73" s="2">
        <f t="shared" si="8"/>
        <v>0.21991148575128566</v>
      </c>
      <c r="D73" s="2">
        <f t="shared" si="9"/>
        <v>0.97591676193874732</v>
      </c>
      <c r="E73" s="2">
        <f>IF(B73&lt;B72,ROUND(D73/'Sampling and Quantization'!$E$35,0)*'Sampling and Quantization'!$E$35,E72)</f>
        <v>1</v>
      </c>
      <c r="F73" s="2">
        <f t="shared" si="14"/>
        <v>70</v>
      </c>
      <c r="G73" s="2">
        <f t="shared" si="15"/>
        <v>7000</v>
      </c>
      <c r="H73" s="2">
        <f t="shared" si="10"/>
        <v>21.991148575128555</v>
      </c>
      <c r="I73" s="2">
        <f t="shared" si="11"/>
        <v>-1</v>
      </c>
    </row>
    <row r="74" spans="1:9">
      <c r="A74" s="2">
        <f t="shared" si="12"/>
        <v>0.71000000000000041</v>
      </c>
      <c r="B74" s="2">
        <f t="shared" si="13"/>
        <v>71</v>
      </c>
      <c r="C74" s="2">
        <f t="shared" si="8"/>
        <v>0.22305307840487543</v>
      </c>
      <c r="D74" s="2">
        <f t="shared" si="9"/>
        <v>0.97522662990922337</v>
      </c>
      <c r="E74" s="2">
        <f>IF(B74&lt;B73,ROUND(D74/'Sampling and Quantization'!$E$35,0)*'Sampling and Quantization'!$E$35,E73)</f>
        <v>1</v>
      </c>
      <c r="F74" s="2">
        <f t="shared" si="14"/>
        <v>71</v>
      </c>
      <c r="G74" s="2">
        <f t="shared" si="15"/>
        <v>7100</v>
      </c>
      <c r="H74" s="2">
        <f t="shared" si="10"/>
        <v>22.305307840487529</v>
      </c>
      <c r="I74" s="2">
        <f t="shared" si="11"/>
        <v>-0.95105651629515442</v>
      </c>
    </row>
    <row r="75" spans="1:9">
      <c r="A75" s="2">
        <f t="shared" si="12"/>
        <v>0.72000000000000042</v>
      </c>
      <c r="B75" s="2">
        <f t="shared" si="13"/>
        <v>72</v>
      </c>
      <c r="C75" s="2">
        <f t="shared" si="8"/>
        <v>0.22619467105846525</v>
      </c>
      <c r="D75" s="2">
        <f t="shared" si="9"/>
        <v>0.97452687278657713</v>
      </c>
      <c r="E75" s="2">
        <f>IF(B75&lt;B74,ROUND(D75/'Sampling and Quantization'!$E$35,0)*'Sampling and Quantization'!$E$35,E74)</f>
        <v>1</v>
      </c>
      <c r="F75" s="2">
        <f t="shared" si="14"/>
        <v>72</v>
      </c>
      <c r="G75" s="2">
        <f t="shared" si="15"/>
        <v>7200</v>
      </c>
      <c r="H75" s="2">
        <f t="shared" si="10"/>
        <v>22.61946710584651</v>
      </c>
      <c r="I75" s="2">
        <f t="shared" si="11"/>
        <v>-0.8090169943749479</v>
      </c>
    </row>
    <row r="76" spans="1:9">
      <c r="A76" s="2">
        <f t="shared" si="12"/>
        <v>0.73000000000000043</v>
      </c>
      <c r="B76" s="2">
        <f t="shared" si="13"/>
        <v>73</v>
      </c>
      <c r="C76" s="2">
        <f t="shared" si="8"/>
        <v>0.22933626371205504</v>
      </c>
      <c r="D76" s="2">
        <f t="shared" si="9"/>
        <v>0.97381749747712887</v>
      </c>
      <c r="E76" s="2">
        <f>IF(B76&lt;B75,ROUND(D76/'Sampling and Quantization'!$E$35,0)*'Sampling and Quantization'!$E$35,E75)</f>
        <v>1</v>
      </c>
      <c r="F76" s="2">
        <f t="shared" si="14"/>
        <v>73</v>
      </c>
      <c r="G76" s="2">
        <f t="shared" si="15"/>
        <v>7300</v>
      </c>
      <c r="H76" s="2">
        <f t="shared" si="10"/>
        <v>22.933626371205488</v>
      </c>
      <c r="I76" s="2">
        <f t="shared" si="11"/>
        <v>-0.58778525229247525</v>
      </c>
    </row>
    <row r="77" spans="1:9">
      <c r="A77" s="2">
        <f t="shared" si="12"/>
        <v>0.74000000000000044</v>
      </c>
      <c r="B77" s="2">
        <f t="shared" si="13"/>
        <v>74</v>
      </c>
      <c r="C77" s="2">
        <f t="shared" si="8"/>
        <v>0.23247785636564483</v>
      </c>
      <c r="D77" s="2">
        <f t="shared" si="9"/>
        <v>0.97309851098212652</v>
      </c>
      <c r="E77" s="2">
        <f>IF(B77&lt;B76,ROUND(D77/'Sampling and Quantization'!$E$35,0)*'Sampling and Quantization'!$E$35,E76)</f>
        <v>1</v>
      </c>
      <c r="F77" s="2">
        <f t="shared" si="14"/>
        <v>74</v>
      </c>
      <c r="G77" s="2">
        <f t="shared" si="15"/>
        <v>7400</v>
      </c>
      <c r="H77" s="2">
        <f t="shared" si="10"/>
        <v>23.247785636564469</v>
      </c>
      <c r="I77" s="2">
        <f t="shared" si="11"/>
        <v>-0.30901699437494828</v>
      </c>
    </row>
    <row r="78" spans="1:9">
      <c r="A78" s="2">
        <f t="shared" si="12"/>
        <v>0.75000000000000044</v>
      </c>
      <c r="B78" s="2">
        <f t="shared" si="13"/>
        <v>75</v>
      </c>
      <c r="C78" s="2">
        <f t="shared" si="8"/>
        <v>0.23561944901923462</v>
      </c>
      <c r="D78" s="2">
        <f t="shared" si="9"/>
        <v>0.97236992039767656</v>
      </c>
      <c r="E78" s="2">
        <f>IF(B78&lt;B77,ROUND(D78/'Sampling and Quantization'!$E$35,0)*'Sampling and Quantization'!$E$35,E77)</f>
        <v>1</v>
      </c>
      <c r="F78" s="2">
        <f t="shared" si="14"/>
        <v>75</v>
      </c>
      <c r="G78" s="2">
        <f t="shared" si="15"/>
        <v>7500</v>
      </c>
      <c r="H78" s="2">
        <f t="shared" si="10"/>
        <v>23.56194490192345</v>
      </c>
      <c r="I78" s="2">
        <f t="shared" si="11"/>
        <v>8.5749549821878546E-16</v>
      </c>
    </row>
    <row r="79" spans="1:9">
      <c r="A79" s="2">
        <f t="shared" si="12"/>
        <v>0.76000000000000045</v>
      </c>
      <c r="B79" s="2">
        <f t="shared" si="13"/>
        <v>76</v>
      </c>
      <c r="C79" s="2">
        <f t="shared" si="8"/>
        <v>0.23876104167282444</v>
      </c>
      <c r="D79" s="2">
        <f t="shared" si="9"/>
        <v>0.97163173291467386</v>
      </c>
      <c r="E79" s="2">
        <f>IF(B79&lt;B78,ROUND(D79/'Sampling and Quantization'!$E$35,0)*'Sampling and Quantization'!$E$35,E78)</f>
        <v>1</v>
      </c>
      <c r="F79" s="2">
        <f t="shared" si="14"/>
        <v>76</v>
      </c>
      <c r="G79" s="2">
        <f t="shared" si="15"/>
        <v>7600</v>
      </c>
      <c r="H79" s="2">
        <f t="shared" si="10"/>
        <v>23.876104167282428</v>
      </c>
      <c r="I79" s="2">
        <f t="shared" si="11"/>
        <v>0.30901699437494656</v>
      </c>
    </row>
    <row r="80" spans="1:9">
      <c r="A80" s="2">
        <f t="shared" si="12"/>
        <v>0.77000000000000046</v>
      </c>
      <c r="B80" s="2">
        <f t="shared" si="13"/>
        <v>77</v>
      </c>
      <c r="C80" s="2">
        <f t="shared" si="8"/>
        <v>0.24190263432641421</v>
      </c>
      <c r="D80" s="2">
        <f t="shared" si="9"/>
        <v>0.97088395581873099</v>
      </c>
      <c r="E80" s="2">
        <f>IF(B80&lt;B79,ROUND(D80/'Sampling and Quantization'!$E$35,0)*'Sampling and Quantization'!$E$35,E79)</f>
        <v>1</v>
      </c>
      <c r="F80" s="2">
        <f t="shared" si="14"/>
        <v>77</v>
      </c>
      <c r="G80" s="2">
        <f t="shared" si="15"/>
        <v>7700</v>
      </c>
      <c r="H80" s="2">
        <f t="shared" si="10"/>
        <v>24.190263432641409</v>
      </c>
      <c r="I80" s="2">
        <f t="shared" si="11"/>
        <v>0.5877852522924738</v>
      </c>
    </row>
    <row r="81" spans="1:9">
      <c r="A81" s="2">
        <f t="shared" si="12"/>
        <v>0.78000000000000047</v>
      </c>
      <c r="B81" s="2">
        <f t="shared" si="13"/>
        <v>78</v>
      </c>
      <c r="C81" s="2">
        <f t="shared" si="8"/>
        <v>0.24504422698000403</v>
      </c>
      <c r="D81" s="2">
        <f t="shared" si="9"/>
        <v>0.9701265964901058</v>
      </c>
      <c r="E81" s="2">
        <f>IF(B81&lt;B80,ROUND(D81/'Sampling and Quantization'!$E$35,0)*'Sampling and Quantization'!$E$35,E80)</f>
        <v>1</v>
      </c>
      <c r="F81" s="2">
        <f t="shared" si="14"/>
        <v>78</v>
      </c>
      <c r="G81" s="2">
        <f t="shared" si="15"/>
        <v>7800</v>
      </c>
      <c r="H81" s="2">
        <f t="shared" si="10"/>
        <v>24.504422698000386</v>
      </c>
      <c r="I81" s="2">
        <f t="shared" si="11"/>
        <v>0.8090169943749469</v>
      </c>
    </row>
    <row r="82" spans="1:9">
      <c r="A82" s="2">
        <f t="shared" si="12"/>
        <v>0.79000000000000048</v>
      </c>
      <c r="B82" s="2">
        <f t="shared" si="13"/>
        <v>79</v>
      </c>
      <c r="C82" s="2">
        <f t="shared" si="8"/>
        <v>0.24818581963359382</v>
      </c>
      <c r="D82" s="2">
        <f t="shared" si="9"/>
        <v>0.96935966240362925</v>
      </c>
      <c r="E82" s="2">
        <f>IF(B82&lt;B81,ROUND(D82/'Sampling and Quantization'!$E$35,0)*'Sampling and Quantization'!$E$35,E81)</f>
        <v>1</v>
      </c>
      <c r="F82" s="2">
        <f t="shared" si="14"/>
        <v>79</v>
      </c>
      <c r="G82" s="2">
        <f t="shared" si="15"/>
        <v>7900</v>
      </c>
      <c r="H82" s="2">
        <f t="shared" si="10"/>
        <v>24.818581963359367</v>
      </c>
      <c r="I82" s="2">
        <f t="shared" si="11"/>
        <v>0.95105651629515386</v>
      </c>
    </row>
    <row r="83" spans="1:9">
      <c r="A83" s="2">
        <f t="shared" si="12"/>
        <v>0.80000000000000049</v>
      </c>
      <c r="B83" s="2">
        <f t="shared" si="13"/>
        <v>80</v>
      </c>
      <c r="C83" s="2">
        <f t="shared" si="8"/>
        <v>0.25132741228718364</v>
      </c>
      <c r="D83" s="2">
        <f t="shared" si="9"/>
        <v>0.96858316112863108</v>
      </c>
      <c r="E83" s="2">
        <f>IF(B83&lt;B82,ROUND(D83/'Sampling and Quantization'!$E$35,0)*'Sampling and Quantization'!$E$35,E82)</f>
        <v>1</v>
      </c>
      <c r="F83" s="2">
        <f t="shared" si="14"/>
        <v>80</v>
      </c>
      <c r="G83" s="2">
        <f t="shared" si="15"/>
        <v>8000</v>
      </c>
      <c r="H83" s="2">
        <f t="shared" si="10"/>
        <v>25.132741228718348</v>
      </c>
      <c r="I83" s="2">
        <f t="shared" si="11"/>
        <v>1</v>
      </c>
    </row>
    <row r="84" spans="1:9">
      <c r="A84" s="2">
        <f t="shared" si="12"/>
        <v>0.8100000000000005</v>
      </c>
      <c r="B84" s="2">
        <f t="shared" si="13"/>
        <v>81</v>
      </c>
      <c r="C84" s="2">
        <f t="shared" si="8"/>
        <v>0.2544690049407734</v>
      </c>
      <c r="D84" s="2">
        <f t="shared" si="9"/>
        <v>0.96779710032886546</v>
      </c>
      <c r="E84" s="2">
        <f>IF(B84&lt;B83,ROUND(D84/'Sampling and Quantization'!$E$35,0)*'Sampling and Quantization'!$E$35,E83)</f>
        <v>1</v>
      </c>
      <c r="F84" s="2">
        <f t="shared" si="14"/>
        <v>81</v>
      </c>
      <c r="G84" s="2">
        <f t="shared" si="15"/>
        <v>8100</v>
      </c>
      <c r="H84" s="2">
        <f t="shared" si="10"/>
        <v>25.446900494077326</v>
      </c>
      <c r="I84" s="2">
        <f t="shared" si="11"/>
        <v>0.95105651629515331</v>
      </c>
    </row>
    <row r="85" spans="1:9">
      <c r="A85" s="2">
        <f t="shared" si="12"/>
        <v>0.82000000000000051</v>
      </c>
      <c r="B85" s="2">
        <f t="shared" si="13"/>
        <v>82</v>
      </c>
      <c r="C85" s="2">
        <f t="shared" si="8"/>
        <v>0.25761059759436317</v>
      </c>
      <c r="D85" s="2">
        <f t="shared" si="9"/>
        <v>0.967001487762435</v>
      </c>
      <c r="E85" s="2">
        <f>IF(B85&lt;B84,ROUND(D85/'Sampling and Quantization'!$E$35,0)*'Sampling and Quantization'!$E$35,E84)</f>
        <v>1</v>
      </c>
      <c r="F85" s="2">
        <f t="shared" si="14"/>
        <v>82</v>
      </c>
      <c r="G85" s="2">
        <f t="shared" si="15"/>
        <v>8200</v>
      </c>
      <c r="H85" s="2">
        <f t="shared" si="10"/>
        <v>25.761059759436307</v>
      </c>
      <c r="I85" s="2">
        <f t="shared" si="11"/>
        <v>0.8090169943749459</v>
      </c>
    </row>
    <row r="86" spans="1:9">
      <c r="A86" s="2">
        <f t="shared" si="12"/>
        <v>0.83000000000000052</v>
      </c>
      <c r="B86" s="2">
        <f t="shared" si="13"/>
        <v>83</v>
      </c>
      <c r="C86" s="2">
        <f t="shared" si="8"/>
        <v>0.26075219024795304</v>
      </c>
      <c r="D86" s="2">
        <f t="shared" si="9"/>
        <v>0.96619633128171467</v>
      </c>
      <c r="E86" s="2">
        <f>IF(B86&lt;B85,ROUND(D86/'Sampling and Quantization'!$E$35,0)*'Sampling and Quantization'!$E$35,E85)</f>
        <v>1</v>
      </c>
      <c r="F86" s="2">
        <f t="shared" si="14"/>
        <v>83</v>
      </c>
      <c r="G86" s="2">
        <f t="shared" si="15"/>
        <v>8300</v>
      </c>
      <c r="H86" s="2">
        <f t="shared" si="10"/>
        <v>26.075219024795285</v>
      </c>
      <c r="I86" s="2">
        <f t="shared" si="11"/>
        <v>0.58778525229247247</v>
      </c>
    </row>
    <row r="87" spans="1:9">
      <c r="A87" s="2">
        <f t="shared" si="12"/>
        <v>0.84000000000000052</v>
      </c>
      <c r="B87" s="2">
        <f t="shared" si="13"/>
        <v>84</v>
      </c>
      <c r="C87" s="2">
        <f t="shared" si="8"/>
        <v>0.26389378290154281</v>
      </c>
      <c r="D87" s="2">
        <f t="shared" si="9"/>
        <v>0.96538163883327388</v>
      </c>
      <c r="E87" s="2">
        <f>IF(B87&lt;B86,ROUND(D87/'Sampling and Quantization'!$E$35,0)*'Sampling and Quantization'!$E$35,E86)</f>
        <v>1</v>
      </c>
      <c r="F87" s="2">
        <f t="shared" si="14"/>
        <v>84</v>
      </c>
      <c r="G87" s="2">
        <f t="shared" si="15"/>
        <v>8400</v>
      </c>
      <c r="H87" s="2">
        <f t="shared" si="10"/>
        <v>26.389378290154262</v>
      </c>
      <c r="I87" s="2">
        <f t="shared" si="11"/>
        <v>0.30901699437494839</v>
      </c>
    </row>
    <row r="88" spans="1:9">
      <c r="A88" s="2">
        <f t="shared" si="12"/>
        <v>0.85000000000000053</v>
      </c>
      <c r="B88" s="2">
        <f t="shared" si="13"/>
        <v>85</v>
      </c>
      <c r="C88" s="2">
        <f t="shared" si="8"/>
        <v>0.26703537555513257</v>
      </c>
      <c r="D88" s="2">
        <f t="shared" si="9"/>
        <v>0.96455741845779808</v>
      </c>
      <c r="E88" s="2">
        <f>IF(B88&lt;B87,ROUND(D88/'Sampling and Quantization'!$E$35,0)*'Sampling and Quantization'!$E$35,E87)</f>
        <v>1</v>
      </c>
      <c r="F88" s="2">
        <f t="shared" si="14"/>
        <v>85</v>
      </c>
      <c r="G88" s="2">
        <f t="shared" si="15"/>
        <v>8500</v>
      </c>
      <c r="H88" s="2">
        <f t="shared" si="10"/>
        <v>26.70353755551324</v>
      </c>
      <c r="I88" s="2">
        <f t="shared" si="11"/>
        <v>2.8177330260725775E-15</v>
      </c>
    </row>
    <row r="89" spans="1:9">
      <c r="A89" s="2">
        <f t="shared" si="12"/>
        <v>0.86000000000000054</v>
      </c>
      <c r="B89" s="2">
        <f t="shared" si="13"/>
        <v>86</v>
      </c>
      <c r="C89" s="2">
        <f t="shared" si="8"/>
        <v>0.27017696820872239</v>
      </c>
      <c r="D89" s="2">
        <f t="shared" si="9"/>
        <v>0.96372367829000971</v>
      </c>
      <c r="E89" s="2">
        <f>IF(B89&lt;B88,ROUND(D89/'Sampling and Quantization'!$E$35,0)*'Sampling and Quantization'!$E$35,E88)</f>
        <v>1</v>
      </c>
      <c r="F89" s="2">
        <f t="shared" si="14"/>
        <v>86</v>
      </c>
      <c r="G89" s="2">
        <f t="shared" si="15"/>
        <v>8600</v>
      </c>
      <c r="H89" s="2">
        <f t="shared" si="10"/>
        <v>27.017696820872221</v>
      </c>
      <c r="I89" s="2">
        <f t="shared" si="11"/>
        <v>-0.3090169943749464</v>
      </c>
    </row>
    <row r="90" spans="1:9">
      <c r="A90" s="2">
        <f t="shared" si="12"/>
        <v>0.87000000000000055</v>
      </c>
      <c r="B90" s="2">
        <f t="shared" si="13"/>
        <v>87</v>
      </c>
      <c r="C90" s="2">
        <f t="shared" si="8"/>
        <v>0.27331856086231221</v>
      </c>
      <c r="D90" s="2">
        <f t="shared" si="9"/>
        <v>0.96288042655858752</v>
      </c>
      <c r="E90" s="2">
        <f>IF(B90&lt;B89,ROUND(D90/'Sampling and Quantization'!$E$35,0)*'Sampling and Quantization'!$E$35,E89)</f>
        <v>1</v>
      </c>
      <c r="F90" s="2">
        <f t="shared" si="14"/>
        <v>87</v>
      </c>
      <c r="G90" s="2">
        <f t="shared" si="15"/>
        <v>8700</v>
      </c>
      <c r="H90" s="2">
        <f t="shared" si="10"/>
        <v>27.331856086231202</v>
      </c>
      <c r="I90" s="2">
        <f t="shared" si="11"/>
        <v>-0.58778525229247369</v>
      </c>
    </row>
    <row r="91" spans="1:9">
      <c r="A91" s="2">
        <f t="shared" si="12"/>
        <v>0.88000000000000056</v>
      </c>
      <c r="B91" s="2">
        <f t="shared" si="13"/>
        <v>88</v>
      </c>
      <c r="C91" s="2">
        <f t="shared" si="8"/>
        <v>0.27646015351590197</v>
      </c>
      <c r="D91" s="2">
        <f t="shared" si="9"/>
        <v>0.96202767158608582</v>
      </c>
      <c r="E91" s="2">
        <f>IF(B91&lt;B90,ROUND(D91/'Sampling and Quantization'!$E$35,0)*'Sampling and Quantization'!$E$35,E90)</f>
        <v>1</v>
      </c>
      <c r="F91" s="2">
        <f t="shared" si="14"/>
        <v>88</v>
      </c>
      <c r="G91" s="2">
        <f t="shared" si="15"/>
        <v>8800</v>
      </c>
      <c r="H91" s="2">
        <f t="shared" si="10"/>
        <v>27.646015351590179</v>
      </c>
      <c r="I91" s="2">
        <f t="shared" si="11"/>
        <v>-0.80901699437494679</v>
      </c>
    </row>
    <row r="92" spans="1:9">
      <c r="A92" s="2">
        <f t="shared" si="12"/>
        <v>0.89000000000000057</v>
      </c>
      <c r="B92" s="2">
        <f t="shared" si="13"/>
        <v>89</v>
      </c>
      <c r="C92" s="2">
        <f t="shared" si="8"/>
        <v>0.27960174616949179</v>
      </c>
      <c r="D92" s="2">
        <f t="shared" si="9"/>
        <v>0.96116542178885189</v>
      </c>
      <c r="E92" s="2">
        <f>IF(B92&lt;B91,ROUND(D92/'Sampling and Quantization'!$E$35,0)*'Sampling and Quantization'!$E$35,E91)</f>
        <v>1</v>
      </c>
      <c r="F92" s="2">
        <f t="shared" si="14"/>
        <v>89</v>
      </c>
      <c r="G92" s="2">
        <f t="shared" si="15"/>
        <v>8900</v>
      </c>
      <c r="H92" s="2">
        <f t="shared" si="10"/>
        <v>27.960174616949161</v>
      </c>
      <c r="I92" s="2">
        <f t="shared" si="11"/>
        <v>-0.95105651629515375</v>
      </c>
    </row>
    <row r="93" spans="1:9">
      <c r="A93" s="2">
        <f t="shared" si="12"/>
        <v>0.90000000000000058</v>
      </c>
      <c r="B93" s="2">
        <f t="shared" si="13"/>
        <v>90</v>
      </c>
      <c r="C93" s="2">
        <f t="shared" si="8"/>
        <v>0.28274333882308156</v>
      </c>
      <c r="D93" s="2">
        <f t="shared" si="9"/>
        <v>0.96029368567694307</v>
      </c>
      <c r="E93" s="2">
        <f>IF(B93&lt;B92,ROUND(D93/'Sampling and Quantization'!$E$35,0)*'Sampling and Quantization'!$E$35,E92)</f>
        <v>1</v>
      </c>
      <c r="F93" s="2">
        <f t="shared" si="14"/>
        <v>90</v>
      </c>
      <c r="G93" s="2">
        <f t="shared" si="15"/>
        <v>9000</v>
      </c>
      <c r="H93" s="2">
        <f t="shared" si="10"/>
        <v>28.274333882308138</v>
      </c>
      <c r="I93" s="2">
        <f t="shared" si="11"/>
        <v>-1</v>
      </c>
    </row>
    <row r="94" spans="1:9">
      <c r="A94" s="2">
        <f t="shared" si="12"/>
        <v>0.91000000000000059</v>
      </c>
      <c r="B94" s="2">
        <f t="shared" si="13"/>
        <v>91</v>
      </c>
      <c r="C94" s="2">
        <f t="shared" si="8"/>
        <v>0.28588493147667138</v>
      </c>
      <c r="D94" s="2">
        <f t="shared" si="9"/>
        <v>0.95941247185404277</v>
      </c>
      <c r="E94" s="2">
        <f>IF(B94&lt;B93,ROUND(D94/'Sampling and Quantization'!$E$35,0)*'Sampling and Quantization'!$E$35,E93)</f>
        <v>1</v>
      </c>
      <c r="F94" s="2">
        <f t="shared" si="14"/>
        <v>91</v>
      </c>
      <c r="G94" s="2">
        <f t="shared" si="15"/>
        <v>9100</v>
      </c>
      <c r="H94" s="2">
        <f t="shared" si="10"/>
        <v>28.588493147667119</v>
      </c>
      <c r="I94" s="2">
        <f t="shared" si="11"/>
        <v>-0.95105651629515342</v>
      </c>
    </row>
    <row r="95" spans="1:9">
      <c r="A95" s="2">
        <f t="shared" si="12"/>
        <v>0.9200000000000006</v>
      </c>
      <c r="B95" s="2">
        <f t="shared" si="13"/>
        <v>92</v>
      </c>
      <c r="C95" s="2">
        <f t="shared" si="8"/>
        <v>0.2890265241302612</v>
      </c>
      <c r="D95" s="2">
        <f t="shared" si="9"/>
        <v>0.95852178901737584</v>
      </c>
      <c r="E95" s="2">
        <f>IF(B95&lt;B94,ROUND(D95/'Sampling and Quantization'!$E$35,0)*'Sampling and Quantization'!$E$35,E94)</f>
        <v>1</v>
      </c>
      <c r="F95" s="2">
        <f t="shared" si="14"/>
        <v>92</v>
      </c>
      <c r="G95" s="2">
        <f t="shared" si="15"/>
        <v>9200</v>
      </c>
      <c r="H95" s="2">
        <f t="shared" si="10"/>
        <v>28.9026524130261</v>
      </c>
      <c r="I95" s="2">
        <f t="shared" si="11"/>
        <v>-0.80901699437494601</v>
      </c>
    </row>
    <row r="96" spans="1:9">
      <c r="A96" s="2">
        <f t="shared" si="12"/>
        <v>0.9300000000000006</v>
      </c>
      <c r="B96" s="2">
        <f t="shared" si="13"/>
        <v>93</v>
      </c>
      <c r="C96" s="2">
        <f t="shared" si="8"/>
        <v>0.29216811678385096</v>
      </c>
      <c r="D96" s="2">
        <f t="shared" si="9"/>
        <v>0.95762164595762223</v>
      </c>
      <c r="E96" s="2">
        <f>IF(B96&lt;B95,ROUND(D96/'Sampling and Quantization'!$E$35,0)*'Sampling and Quantization'!$E$35,E95)</f>
        <v>1</v>
      </c>
      <c r="F96" s="2">
        <f t="shared" si="14"/>
        <v>93</v>
      </c>
      <c r="G96" s="2">
        <f t="shared" si="15"/>
        <v>9300</v>
      </c>
      <c r="H96" s="2">
        <f t="shared" si="10"/>
        <v>29.216811678385078</v>
      </c>
      <c r="I96" s="2">
        <f t="shared" si="11"/>
        <v>-0.58778525229247258</v>
      </c>
    </row>
    <row r="97" spans="1:9">
      <c r="A97" s="2">
        <f t="shared" si="12"/>
        <v>0.94000000000000061</v>
      </c>
      <c r="B97" s="2">
        <f t="shared" si="13"/>
        <v>94</v>
      </c>
      <c r="C97" s="2">
        <f t="shared" si="8"/>
        <v>0.29530970943744073</v>
      </c>
      <c r="D97" s="2">
        <f t="shared" si="9"/>
        <v>0.95671205155883043</v>
      </c>
      <c r="E97" s="2">
        <f>IF(B97&lt;B96,ROUND(D97/'Sampling and Quantization'!$E$35,0)*'Sampling and Quantization'!$E$35,E96)</f>
        <v>1</v>
      </c>
      <c r="F97" s="2">
        <f t="shared" si="14"/>
        <v>94</v>
      </c>
      <c r="G97" s="2">
        <f t="shared" si="15"/>
        <v>9400</v>
      </c>
      <c r="H97" s="2">
        <f t="shared" si="10"/>
        <v>29.530970943744059</v>
      </c>
      <c r="I97" s="2">
        <f t="shared" si="11"/>
        <v>-0.30901699437494512</v>
      </c>
    </row>
    <row r="98" spans="1:9">
      <c r="A98" s="2">
        <f t="shared" si="12"/>
        <v>0.95000000000000062</v>
      </c>
      <c r="B98" s="2">
        <f t="shared" si="13"/>
        <v>95</v>
      </c>
      <c r="C98" s="2">
        <f t="shared" si="8"/>
        <v>0.29845130209103055</v>
      </c>
      <c r="D98" s="2">
        <f t="shared" si="9"/>
        <v>0.95579301479833012</v>
      </c>
      <c r="E98" s="2">
        <f>IF(B98&lt;B97,ROUND(D98/'Sampling and Quantization'!$E$35,0)*'Sampling and Quantization'!$E$35,E97)</f>
        <v>1</v>
      </c>
      <c r="F98" s="2">
        <f t="shared" si="14"/>
        <v>95</v>
      </c>
      <c r="G98" s="2">
        <f t="shared" si="15"/>
        <v>9500</v>
      </c>
      <c r="H98" s="2">
        <f t="shared" si="10"/>
        <v>29.845130209103036</v>
      </c>
      <c r="I98" s="2">
        <f t="shared" si="11"/>
        <v>6.1246580723706145E-16</v>
      </c>
    </row>
    <row r="99" spans="1:9">
      <c r="A99" s="2">
        <f t="shared" si="12"/>
        <v>0.96000000000000063</v>
      </c>
      <c r="B99" s="2">
        <f t="shared" si="13"/>
        <v>96</v>
      </c>
      <c r="C99" s="2">
        <f t="shared" si="8"/>
        <v>0.30159289474462037</v>
      </c>
      <c r="D99" s="2">
        <f t="shared" si="9"/>
        <v>0.95486454474664284</v>
      </c>
      <c r="E99" s="2">
        <f>IF(B99&lt;B98,ROUND(D99/'Sampling and Quantization'!$E$35,0)*'Sampling and Quantization'!$E$35,E98)</f>
        <v>1</v>
      </c>
      <c r="F99" s="2">
        <f t="shared" si="14"/>
        <v>96</v>
      </c>
      <c r="G99" s="2">
        <f t="shared" si="15"/>
        <v>9600</v>
      </c>
      <c r="H99" s="2">
        <f t="shared" si="10"/>
        <v>30.159289474462014</v>
      </c>
      <c r="I99" s="2">
        <f t="shared" si="11"/>
        <v>0.30901699437494629</v>
      </c>
    </row>
    <row r="100" spans="1:9">
      <c r="A100" s="2">
        <f t="shared" si="12"/>
        <v>0.97000000000000064</v>
      </c>
      <c r="B100" s="2">
        <f t="shared" si="13"/>
        <v>97</v>
      </c>
      <c r="C100" s="2">
        <f t="shared" si="8"/>
        <v>0.30473448739821013</v>
      </c>
      <c r="D100" s="2">
        <f t="shared" si="9"/>
        <v>0.95392665056739345</v>
      </c>
      <c r="E100" s="2">
        <f>IF(B100&lt;B99,ROUND(D100/'Sampling and Quantization'!$E$35,0)*'Sampling and Quantization'!$E$35,E99)</f>
        <v>1</v>
      </c>
      <c r="F100" s="2">
        <f t="shared" si="14"/>
        <v>97</v>
      </c>
      <c r="G100" s="2">
        <f t="shared" si="15"/>
        <v>9700</v>
      </c>
      <c r="H100" s="2">
        <f t="shared" si="10"/>
        <v>30.473448739820991</v>
      </c>
      <c r="I100" s="2">
        <f t="shared" si="11"/>
        <v>0.58778525229247069</v>
      </c>
    </row>
    <row r="101" spans="1:9">
      <c r="A101" s="2">
        <f t="shared" si="12"/>
        <v>0.98000000000000065</v>
      </c>
      <c r="B101" s="2">
        <f t="shared" si="13"/>
        <v>98</v>
      </c>
      <c r="C101" s="2">
        <f t="shared" si="8"/>
        <v>0.30787608005179995</v>
      </c>
      <c r="D101" s="2">
        <f t="shared" si="9"/>
        <v>0.95297934151721875</v>
      </c>
      <c r="E101" s="2">
        <f>IF(B101&lt;B100,ROUND(D101/'Sampling and Quantization'!$E$35,0)*'Sampling and Quantization'!$E$35,E100)</f>
        <v>1</v>
      </c>
      <c r="F101" s="2">
        <f t="shared" si="14"/>
        <v>98</v>
      </c>
      <c r="G101" s="2">
        <f t="shared" si="15"/>
        <v>9800</v>
      </c>
      <c r="H101" s="2">
        <f t="shared" si="10"/>
        <v>30.787608005179973</v>
      </c>
      <c r="I101" s="2">
        <f t="shared" si="11"/>
        <v>0.80901699437494667</v>
      </c>
    </row>
    <row r="102" spans="1:9">
      <c r="A102" s="2">
        <f t="shared" si="12"/>
        <v>0.99000000000000066</v>
      </c>
      <c r="B102" s="2">
        <f t="shared" si="13"/>
        <v>99</v>
      </c>
      <c r="C102" s="2">
        <f t="shared" si="8"/>
        <v>0.31101767270538971</v>
      </c>
      <c r="D102" s="2">
        <f t="shared" si="9"/>
        <v>0.95202262694567652</v>
      </c>
      <c r="E102" s="2">
        <f>IF(B102&lt;B101,ROUND(D102/'Sampling and Quantization'!$E$35,0)*'Sampling and Quantization'!$E$35,E101)</f>
        <v>1</v>
      </c>
      <c r="F102" s="2">
        <f t="shared" si="14"/>
        <v>99</v>
      </c>
      <c r="G102" s="2">
        <f t="shared" si="15"/>
        <v>9900</v>
      </c>
      <c r="H102" s="2">
        <f t="shared" si="10"/>
        <v>31.101767270538954</v>
      </c>
      <c r="I102" s="2">
        <f t="shared" si="11"/>
        <v>0.95105651629515375</v>
      </c>
    </row>
    <row r="103" spans="1:9">
      <c r="A103" s="2">
        <f t="shared" si="12"/>
        <v>1.0000000000000007</v>
      </c>
      <c r="B103" s="2">
        <f t="shared" si="13"/>
        <v>0</v>
      </c>
      <c r="C103" s="2">
        <f t="shared" si="8"/>
        <v>0.31415926535897953</v>
      </c>
      <c r="D103" s="2">
        <f t="shared" si="9"/>
        <v>0.95105651629515353</v>
      </c>
      <c r="E103" s="2">
        <f>IF(B103&lt;B102,ROUND(D103/'Sampling and Quantization'!$E$35,0)*'Sampling and Quantization'!$E$35,E102)</f>
        <v>1</v>
      </c>
      <c r="F103" s="2">
        <f t="shared" si="14"/>
        <v>100</v>
      </c>
      <c r="G103" s="2">
        <f t="shared" si="15"/>
        <v>10000</v>
      </c>
      <c r="H103" s="2">
        <f t="shared" si="10"/>
        <v>31.415926535897931</v>
      </c>
      <c r="I103" s="2">
        <f t="shared" si="11"/>
        <v>1</v>
      </c>
    </row>
    <row r="104" spans="1:9">
      <c r="A104" s="2">
        <f t="shared" si="12"/>
        <v>1.0100000000000007</v>
      </c>
      <c r="B104" s="2">
        <f t="shared" si="13"/>
        <v>1</v>
      </c>
      <c r="C104" s="2">
        <f t="shared" si="8"/>
        <v>0.31730085801256935</v>
      </c>
      <c r="D104" s="2">
        <f t="shared" si="9"/>
        <v>0.9500810191007717</v>
      </c>
      <c r="E104" s="2">
        <f>IF(B104&lt;B103,ROUND(D104/'Sampling and Quantization'!$E$35,0)*'Sampling and Quantization'!$E$35,E103)</f>
        <v>1</v>
      </c>
      <c r="F104" s="2">
        <f t="shared" si="14"/>
        <v>101</v>
      </c>
      <c r="G104" s="2">
        <f t="shared" si="15"/>
        <v>10100</v>
      </c>
      <c r="H104" s="2">
        <f t="shared" si="10"/>
        <v>31.730085801256912</v>
      </c>
      <c r="I104" s="2">
        <f t="shared" si="11"/>
        <v>0.95105651629515342</v>
      </c>
    </row>
    <row r="105" spans="1:9">
      <c r="A105" s="2">
        <f t="shared" si="12"/>
        <v>1.0200000000000007</v>
      </c>
      <c r="B105" s="2">
        <f t="shared" si="13"/>
        <v>2</v>
      </c>
      <c r="C105" s="2">
        <f t="shared" si="8"/>
        <v>0.32044245066615912</v>
      </c>
      <c r="D105" s="2">
        <f t="shared" si="9"/>
        <v>0.94909614499029449</v>
      </c>
      <c r="E105" s="2">
        <f>IF(B105&lt;B104,ROUND(D105/'Sampling and Quantization'!$E$35,0)*'Sampling and Quantization'!$E$35,E104)</f>
        <v>1</v>
      </c>
      <c r="F105" s="2">
        <f t="shared" si="14"/>
        <v>102</v>
      </c>
      <c r="G105" s="2">
        <f t="shared" si="15"/>
        <v>10200</v>
      </c>
      <c r="H105" s="2">
        <f t="shared" si="10"/>
        <v>32.044245066615893</v>
      </c>
      <c r="I105" s="2">
        <f t="shared" si="11"/>
        <v>0.80901699437494612</v>
      </c>
    </row>
    <row r="106" spans="1:9">
      <c r="A106" s="2">
        <f t="shared" si="12"/>
        <v>1.0300000000000007</v>
      </c>
      <c r="B106" s="2">
        <f t="shared" si="13"/>
        <v>3</v>
      </c>
      <c r="C106" s="2">
        <f t="shared" si="8"/>
        <v>0.32358404331974888</v>
      </c>
      <c r="D106" s="2">
        <f t="shared" si="9"/>
        <v>0.94810190368403191</v>
      </c>
      <c r="E106" s="2">
        <f>IF(B106&lt;B105,ROUND(D106/'Sampling and Quantization'!$E$35,0)*'Sampling and Quantization'!$E$35,E105)</f>
        <v>1</v>
      </c>
      <c r="F106" s="2">
        <f t="shared" si="14"/>
        <v>103</v>
      </c>
      <c r="G106" s="2">
        <f t="shared" si="15"/>
        <v>10300</v>
      </c>
      <c r="H106" s="2">
        <f t="shared" si="10"/>
        <v>32.358404331974867</v>
      </c>
      <c r="I106" s="2">
        <f t="shared" si="11"/>
        <v>0.58778525229247558</v>
      </c>
    </row>
    <row r="107" spans="1:9">
      <c r="A107" s="2">
        <f t="shared" si="12"/>
        <v>1.0400000000000007</v>
      </c>
      <c r="B107" s="2">
        <f t="shared" si="13"/>
        <v>4</v>
      </c>
      <c r="C107" s="2">
        <f t="shared" si="8"/>
        <v>0.32672563597333876</v>
      </c>
      <c r="D107" s="2">
        <f t="shared" si="9"/>
        <v>0.94709830499474423</v>
      </c>
      <c r="E107" s="2">
        <f>IF(B107&lt;B106,ROUND(D107/'Sampling and Quantization'!$E$35,0)*'Sampling and Quantization'!$E$35,E106)</f>
        <v>1</v>
      </c>
      <c r="F107" s="2">
        <f t="shared" si="14"/>
        <v>104</v>
      </c>
      <c r="G107" s="2">
        <f t="shared" si="15"/>
        <v>10400</v>
      </c>
      <c r="H107" s="2">
        <f t="shared" si="10"/>
        <v>32.672563597333848</v>
      </c>
      <c r="I107" s="2">
        <f t="shared" si="11"/>
        <v>0.30901699437494862</v>
      </c>
    </row>
    <row r="108" spans="1:9">
      <c r="A108" s="2">
        <f t="shared" si="12"/>
        <v>1.0500000000000007</v>
      </c>
      <c r="B108" s="2">
        <f t="shared" si="13"/>
        <v>5</v>
      </c>
      <c r="C108" s="2">
        <f t="shared" si="8"/>
        <v>0.32986722862692852</v>
      </c>
      <c r="D108" s="2">
        <f t="shared" si="9"/>
        <v>0.9460853588275453</v>
      </c>
      <c r="E108" s="2">
        <f>IF(B108&lt;B107,ROUND(D108/'Sampling and Quantization'!$E$35,0)*'Sampling and Quantization'!$E$35,E107)</f>
        <v>1</v>
      </c>
      <c r="F108" s="2">
        <f t="shared" si="14"/>
        <v>105</v>
      </c>
      <c r="G108" s="2">
        <f t="shared" si="15"/>
        <v>10500</v>
      </c>
      <c r="H108" s="2">
        <f t="shared" si="10"/>
        <v>32.986722862692829</v>
      </c>
      <c r="I108" s="2">
        <f t="shared" si="11"/>
        <v>-4.8995096174619945E-16</v>
      </c>
    </row>
    <row r="109" spans="1:9">
      <c r="A109" s="2">
        <f t="shared" si="12"/>
        <v>1.0600000000000007</v>
      </c>
      <c r="B109" s="2">
        <f t="shared" si="13"/>
        <v>6</v>
      </c>
      <c r="C109" s="2">
        <f t="shared" si="8"/>
        <v>0.33300882128051829</v>
      </c>
      <c r="D109" s="2">
        <f t="shared" si="9"/>
        <v>0.94506307517980481</v>
      </c>
      <c r="E109" s="2">
        <f>IF(B109&lt;B108,ROUND(D109/'Sampling and Quantization'!$E$35,0)*'Sampling and Quantization'!$E$35,E108)</f>
        <v>1</v>
      </c>
      <c r="F109" s="2">
        <f t="shared" si="14"/>
        <v>106</v>
      </c>
      <c r="G109" s="2">
        <f t="shared" si="15"/>
        <v>10600</v>
      </c>
      <c r="H109" s="2">
        <f t="shared" si="10"/>
        <v>33.300882128051811</v>
      </c>
      <c r="I109" s="2">
        <f t="shared" si="11"/>
        <v>-0.30901699437494956</v>
      </c>
    </row>
    <row r="110" spans="1:9">
      <c r="A110" s="2">
        <f t="shared" si="12"/>
        <v>1.0700000000000007</v>
      </c>
      <c r="B110" s="2">
        <f t="shared" si="13"/>
        <v>7</v>
      </c>
      <c r="C110" s="2">
        <f t="shared" si="8"/>
        <v>0.33615041393410811</v>
      </c>
      <c r="D110" s="2">
        <f t="shared" si="9"/>
        <v>0.94403146414104966</v>
      </c>
      <c r="E110" s="2">
        <f>IF(B110&lt;B109,ROUND(D110/'Sampling and Quantization'!$E$35,0)*'Sampling and Quantization'!$E$35,E109)</f>
        <v>1</v>
      </c>
      <c r="F110" s="2">
        <f t="shared" si="14"/>
        <v>107</v>
      </c>
      <c r="G110" s="2">
        <f t="shared" si="15"/>
        <v>10700</v>
      </c>
      <c r="H110" s="2">
        <f t="shared" si="10"/>
        <v>33.615041393410785</v>
      </c>
      <c r="I110" s="2">
        <f t="shared" si="11"/>
        <v>-0.58778525229247058</v>
      </c>
    </row>
    <row r="111" spans="1:9">
      <c r="A111" s="2">
        <f t="shared" si="12"/>
        <v>1.0800000000000007</v>
      </c>
      <c r="B111" s="2">
        <f t="shared" si="13"/>
        <v>8</v>
      </c>
      <c r="C111" s="2">
        <f t="shared" si="8"/>
        <v>0.33929200658769793</v>
      </c>
      <c r="D111" s="2">
        <f t="shared" si="9"/>
        <v>0.94299053589286441</v>
      </c>
      <c r="E111" s="2">
        <f>IF(B111&lt;B110,ROUND(D111/'Sampling and Quantization'!$E$35,0)*'Sampling and Quantization'!$E$35,E110)</f>
        <v>1</v>
      </c>
      <c r="F111" s="2">
        <f t="shared" si="14"/>
        <v>108</v>
      </c>
      <c r="G111" s="2">
        <f t="shared" si="15"/>
        <v>10800</v>
      </c>
      <c r="H111" s="2">
        <f t="shared" si="10"/>
        <v>33.929200658769766</v>
      </c>
      <c r="I111" s="2">
        <f t="shared" si="11"/>
        <v>-0.80901699437494667</v>
      </c>
    </row>
    <row r="112" spans="1:9">
      <c r="A112" s="2">
        <f t="shared" si="12"/>
        <v>1.0900000000000007</v>
      </c>
      <c r="B112" s="2">
        <f t="shared" si="13"/>
        <v>9</v>
      </c>
      <c r="C112" s="2">
        <f t="shared" si="8"/>
        <v>0.34243359924128769</v>
      </c>
      <c r="D112" s="2">
        <f t="shared" si="9"/>
        <v>0.94194030070879053</v>
      </c>
      <c r="E112" s="2">
        <f>IF(B112&lt;B111,ROUND(D112/'Sampling and Quantization'!$E$35,0)*'Sampling and Quantization'!$E$35,E111)</f>
        <v>1</v>
      </c>
      <c r="F112" s="2">
        <f t="shared" si="14"/>
        <v>109</v>
      </c>
      <c r="G112" s="2">
        <f t="shared" si="15"/>
        <v>10900</v>
      </c>
      <c r="H112" s="2">
        <f t="shared" si="10"/>
        <v>34.243359924128747</v>
      </c>
      <c r="I112" s="2">
        <f t="shared" si="11"/>
        <v>-0.95105651629515375</v>
      </c>
    </row>
    <row r="113" spans="1:9">
      <c r="A113" s="2">
        <f t="shared" si="12"/>
        <v>1.1000000000000008</v>
      </c>
      <c r="B113" s="2">
        <f t="shared" si="13"/>
        <v>10</v>
      </c>
      <c r="C113" s="2">
        <f t="shared" si="8"/>
        <v>0.34557519189487751</v>
      </c>
      <c r="D113" s="2">
        <f t="shared" si="9"/>
        <v>0.94088076895422534</v>
      </c>
      <c r="E113" s="2">
        <f>IF(B113&lt;B112,ROUND(D113/'Sampling and Quantization'!$E$35,0)*'Sampling and Quantization'!$E$35,E112)</f>
        <v>1</v>
      </c>
      <c r="F113" s="2">
        <f t="shared" si="14"/>
        <v>110</v>
      </c>
      <c r="G113" s="2">
        <f t="shared" si="15"/>
        <v>11000</v>
      </c>
      <c r="H113" s="2">
        <f t="shared" si="10"/>
        <v>34.557519189487728</v>
      </c>
      <c r="I113" s="2">
        <f t="shared" si="11"/>
        <v>-1</v>
      </c>
    </row>
    <row r="114" spans="1:9">
      <c r="A114" s="2">
        <f t="shared" si="12"/>
        <v>1.1100000000000008</v>
      </c>
      <c r="B114" s="2">
        <f t="shared" si="13"/>
        <v>11</v>
      </c>
      <c r="C114" s="2">
        <f t="shared" si="8"/>
        <v>0.34871678454846727</v>
      </c>
      <c r="D114" s="2">
        <f t="shared" si="9"/>
        <v>0.93981195108631954</v>
      </c>
      <c r="E114" s="2">
        <f>IF(B114&lt;B113,ROUND(D114/'Sampling and Quantization'!$E$35,0)*'Sampling and Quantization'!$E$35,E113)</f>
        <v>1</v>
      </c>
      <c r="F114" s="2">
        <f t="shared" si="14"/>
        <v>111</v>
      </c>
      <c r="G114" s="2">
        <f t="shared" si="15"/>
        <v>11100</v>
      </c>
      <c r="H114" s="2">
        <f t="shared" si="10"/>
        <v>34.871678454846702</v>
      </c>
      <c r="I114" s="2">
        <f t="shared" si="11"/>
        <v>-0.95105651629515453</v>
      </c>
    </row>
    <row r="115" spans="1:9">
      <c r="A115" s="2">
        <f t="shared" si="12"/>
        <v>1.1200000000000008</v>
      </c>
      <c r="B115" s="2">
        <f t="shared" si="13"/>
        <v>12</v>
      </c>
      <c r="C115" s="2">
        <f t="shared" si="8"/>
        <v>0.35185837720205709</v>
      </c>
      <c r="D115" s="2">
        <f t="shared" si="9"/>
        <v>0.93873385765387396</v>
      </c>
      <c r="E115" s="2">
        <f>IF(B115&lt;B114,ROUND(D115/'Sampling and Quantization'!$E$35,0)*'Sampling and Quantization'!$E$35,E114)</f>
        <v>1</v>
      </c>
      <c r="F115" s="2">
        <f t="shared" si="14"/>
        <v>112</v>
      </c>
      <c r="G115" s="2">
        <f t="shared" si="15"/>
        <v>11200</v>
      </c>
      <c r="H115" s="2">
        <f t="shared" si="10"/>
        <v>35.18583772020569</v>
      </c>
      <c r="I115" s="2">
        <f t="shared" si="11"/>
        <v>-0.80901699437494401</v>
      </c>
    </row>
    <row r="116" spans="1:9">
      <c r="A116" s="2">
        <f t="shared" si="12"/>
        <v>1.1300000000000008</v>
      </c>
      <c r="B116" s="2">
        <f t="shared" si="13"/>
        <v>13</v>
      </c>
      <c r="C116" s="2">
        <f t="shared" si="8"/>
        <v>0.35499996985564691</v>
      </c>
      <c r="D116" s="2">
        <f t="shared" si="9"/>
        <v>0.93764649929723554</v>
      </c>
      <c r="E116" s="2">
        <f>IF(B116&lt;B115,ROUND(D116/'Sampling and Quantization'!$E$35,0)*'Sampling and Quantization'!$E$35,E115)</f>
        <v>1</v>
      </c>
      <c r="F116" s="2">
        <f t="shared" si="14"/>
        <v>113</v>
      </c>
      <c r="G116" s="2">
        <f t="shared" si="15"/>
        <v>11300</v>
      </c>
      <c r="H116" s="2">
        <f t="shared" si="10"/>
        <v>35.499996985564664</v>
      </c>
      <c r="I116" s="2">
        <f t="shared" si="11"/>
        <v>-0.5877852522924728</v>
      </c>
    </row>
    <row r="117" spans="1:9">
      <c r="A117" s="2">
        <f t="shared" si="12"/>
        <v>1.1400000000000008</v>
      </c>
      <c r="B117" s="2">
        <f t="shared" si="13"/>
        <v>14</v>
      </c>
      <c r="C117" s="2">
        <f t="shared" si="8"/>
        <v>0.35814156250923668</v>
      </c>
      <c r="D117" s="2">
        <f t="shared" si="9"/>
        <v>0.93654988674819228</v>
      </c>
      <c r="E117" s="2">
        <f>IF(B117&lt;B116,ROUND(D117/'Sampling and Quantization'!$E$35,0)*'Sampling and Quantization'!$E$35,E116)</f>
        <v>1</v>
      </c>
      <c r="F117" s="2">
        <f t="shared" si="14"/>
        <v>114</v>
      </c>
      <c r="G117" s="2">
        <f t="shared" si="15"/>
        <v>11400</v>
      </c>
      <c r="H117" s="2">
        <f t="shared" si="10"/>
        <v>35.814156250923645</v>
      </c>
      <c r="I117" s="2">
        <f t="shared" si="11"/>
        <v>-0.3090169943749454</v>
      </c>
    </row>
    <row r="118" spans="1:9">
      <c r="A118" s="2">
        <f t="shared" si="12"/>
        <v>1.1500000000000008</v>
      </c>
      <c r="B118" s="2">
        <f t="shared" si="13"/>
        <v>15</v>
      </c>
      <c r="C118" s="2">
        <f t="shared" si="8"/>
        <v>0.36128315516282644</v>
      </c>
      <c r="D118" s="2">
        <f t="shared" si="9"/>
        <v>0.93544403082986727</v>
      </c>
      <c r="E118" s="2">
        <f>IF(B118&lt;B117,ROUND(D118/'Sampling and Quantization'!$E$35,0)*'Sampling and Quantization'!$E$35,E117)</f>
        <v>1</v>
      </c>
      <c r="F118" s="2">
        <f t="shared" si="14"/>
        <v>115</v>
      </c>
      <c r="G118" s="2">
        <f t="shared" si="15"/>
        <v>11500</v>
      </c>
      <c r="H118" s="2">
        <f t="shared" si="10"/>
        <v>36.128315516282619</v>
      </c>
      <c r="I118" s="2">
        <f t="shared" si="11"/>
        <v>-3.1852775625451635E-15</v>
      </c>
    </row>
    <row r="119" spans="1:9">
      <c r="A119" s="2">
        <f t="shared" si="12"/>
        <v>1.1600000000000008</v>
      </c>
      <c r="B119" s="2">
        <f t="shared" si="13"/>
        <v>16</v>
      </c>
      <c r="C119" s="2">
        <f t="shared" si="8"/>
        <v>0.36442474781641632</v>
      </c>
      <c r="D119" s="2">
        <f t="shared" si="9"/>
        <v>0.93432894245661191</v>
      </c>
      <c r="E119" s="2">
        <f>IF(B119&lt;B118,ROUND(D119/'Sampling and Quantization'!$E$35,0)*'Sampling and Quantization'!$E$35,E118)</f>
        <v>1</v>
      </c>
      <c r="F119" s="2">
        <f t="shared" si="14"/>
        <v>116</v>
      </c>
      <c r="G119" s="2">
        <f t="shared" si="15"/>
        <v>11600</v>
      </c>
      <c r="H119" s="2">
        <f t="shared" si="10"/>
        <v>36.4424747816416</v>
      </c>
      <c r="I119" s="2">
        <f t="shared" si="11"/>
        <v>0.30901699437494606</v>
      </c>
    </row>
    <row r="120" spans="1:9">
      <c r="A120" s="2">
        <f t="shared" si="12"/>
        <v>1.1700000000000008</v>
      </c>
      <c r="B120" s="2">
        <f t="shared" si="13"/>
        <v>17</v>
      </c>
      <c r="C120" s="2">
        <f t="shared" si="8"/>
        <v>0.36756634047000608</v>
      </c>
      <c r="D120" s="2">
        <f t="shared" si="9"/>
        <v>0.93320463263389852</v>
      </c>
      <c r="E120" s="2">
        <f>IF(B120&lt;B119,ROUND(D120/'Sampling and Quantization'!$E$35,0)*'Sampling and Quantization'!$E$35,E119)</f>
        <v>1</v>
      </c>
      <c r="F120" s="2">
        <f t="shared" si="14"/>
        <v>117</v>
      </c>
      <c r="G120" s="2">
        <f t="shared" si="15"/>
        <v>11700</v>
      </c>
      <c r="H120" s="2">
        <f t="shared" si="10"/>
        <v>36.756634047000581</v>
      </c>
      <c r="I120" s="2">
        <f t="shared" si="11"/>
        <v>0.58778525229247336</v>
      </c>
    </row>
    <row r="121" spans="1:9">
      <c r="A121" s="2">
        <f t="shared" si="12"/>
        <v>1.1800000000000008</v>
      </c>
      <c r="B121" s="2">
        <f t="shared" si="13"/>
        <v>18</v>
      </c>
      <c r="C121" s="2">
        <f t="shared" si="8"/>
        <v>0.37070793312359585</v>
      </c>
      <c r="D121" s="2">
        <f t="shared" si="9"/>
        <v>0.93207111245821084</v>
      </c>
      <c r="E121" s="2">
        <f>IF(B121&lt;B120,ROUND(D121/'Sampling and Quantization'!$E$35,0)*'Sampling and Quantization'!$E$35,E120)</f>
        <v>1</v>
      </c>
      <c r="F121" s="2">
        <f t="shared" si="14"/>
        <v>118</v>
      </c>
      <c r="G121" s="2">
        <f t="shared" si="15"/>
        <v>11800</v>
      </c>
      <c r="H121" s="2">
        <f t="shared" si="10"/>
        <v>37.070793312359555</v>
      </c>
      <c r="I121" s="2">
        <f t="shared" si="11"/>
        <v>0.80901699437494445</v>
      </c>
    </row>
    <row r="122" spans="1:9">
      <c r="A122" s="2">
        <f t="shared" si="12"/>
        <v>1.1900000000000008</v>
      </c>
      <c r="B122" s="2">
        <f t="shared" si="13"/>
        <v>19</v>
      </c>
      <c r="C122" s="2">
        <f t="shared" si="8"/>
        <v>0.37384952577718567</v>
      </c>
      <c r="D122" s="2">
        <f t="shared" si="9"/>
        <v>0.93092839311693565</v>
      </c>
      <c r="E122" s="2">
        <f>IF(B122&lt;B121,ROUND(D122/'Sampling and Quantization'!$E$35,0)*'Sampling and Quantization'!$E$35,E121)</f>
        <v>1</v>
      </c>
      <c r="F122" s="2">
        <f t="shared" si="14"/>
        <v>119</v>
      </c>
      <c r="G122" s="2">
        <f t="shared" si="15"/>
        <v>11900</v>
      </c>
      <c r="H122" s="2">
        <f t="shared" si="10"/>
        <v>37.384952577718543</v>
      </c>
      <c r="I122" s="2">
        <f t="shared" si="11"/>
        <v>0.95105651629515475</v>
      </c>
    </row>
    <row r="123" spans="1:9">
      <c r="A123" s="2">
        <f t="shared" si="12"/>
        <v>1.2000000000000008</v>
      </c>
      <c r="B123" s="2">
        <f t="shared" si="13"/>
        <v>20</v>
      </c>
      <c r="C123" s="2">
        <f t="shared" si="8"/>
        <v>0.37699111843077543</v>
      </c>
      <c r="D123" s="2">
        <f t="shared" si="9"/>
        <v>0.92977648588825135</v>
      </c>
      <c r="E123" s="2">
        <f>IF(B123&lt;B122,ROUND(D123/'Sampling and Quantization'!$E$35,0)*'Sampling and Quantization'!$E$35,E122)</f>
        <v>1</v>
      </c>
      <c r="F123" s="2">
        <f t="shared" si="14"/>
        <v>120</v>
      </c>
      <c r="G123" s="2">
        <f t="shared" si="15"/>
        <v>12000</v>
      </c>
      <c r="H123" s="2">
        <f t="shared" si="10"/>
        <v>37.699111843077517</v>
      </c>
      <c r="I123" s="2">
        <f t="shared" si="11"/>
        <v>1</v>
      </c>
    </row>
    <row r="124" spans="1:9">
      <c r="A124" s="2">
        <f t="shared" si="12"/>
        <v>1.2100000000000009</v>
      </c>
      <c r="B124" s="2">
        <f t="shared" si="13"/>
        <v>21</v>
      </c>
      <c r="C124" s="2">
        <f t="shared" si="8"/>
        <v>0.38013271108436525</v>
      </c>
      <c r="D124" s="2">
        <f t="shared" si="9"/>
        <v>0.92861540214101723</v>
      </c>
      <c r="E124" s="2">
        <f>IF(B124&lt;B123,ROUND(D124/'Sampling and Quantization'!$E$35,0)*'Sampling and Quantization'!$E$35,E123)</f>
        <v>1</v>
      </c>
      <c r="F124" s="2">
        <f t="shared" si="14"/>
        <v>121</v>
      </c>
      <c r="G124" s="2">
        <f t="shared" si="15"/>
        <v>12100</v>
      </c>
      <c r="H124" s="2">
        <f t="shared" si="10"/>
        <v>38.013271108436498</v>
      </c>
      <c r="I124" s="2">
        <f t="shared" si="11"/>
        <v>0.95105651629515353</v>
      </c>
    </row>
    <row r="125" spans="1:9">
      <c r="A125" s="2">
        <f t="shared" si="12"/>
        <v>1.2200000000000009</v>
      </c>
      <c r="B125" s="2">
        <f t="shared" si="13"/>
        <v>22</v>
      </c>
      <c r="C125" s="2">
        <f t="shared" si="8"/>
        <v>0.38327430373795507</v>
      </c>
      <c r="D125" s="2">
        <f t="shared" si="9"/>
        <v>0.92744515333466115</v>
      </c>
      <c r="E125" s="2">
        <f>IF(B125&lt;B124,ROUND(D125/'Sampling and Quantization'!$E$35,0)*'Sampling and Quantization'!$E$35,E124)</f>
        <v>1</v>
      </c>
      <c r="F125" s="2">
        <f t="shared" si="14"/>
        <v>122</v>
      </c>
      <c r="G125" s="2">
        <f t="shared" si="15"/>
        <v>12200</v>
      </c>
      <c r="H125" s="2">
        <f t="shared" si="10"/>
        <v>38.32743037379548</v>
      </c>
      <c r="I125" s="2">
        <f t="shared" si="11"/>
        <v>0.80901699437494623</v>
      </c>
    </row>
    <row r="126" spans="1:9">
      <c r="A126" s="2">
        <f t="shared" si="12"/>
        <v>1.2300000000000009</v>
      </c>
      <c r="B126" s="2">
        <f t="shared" si="13"/>
        <v>23</v>
      </c>
      <c r="C126" s="2">
        <f t="shared" si="8"/>
        <v>0.38641589639154483</v>
      </c>
      <c r="D126" s="2">
        <f t="shared" si="9"/>
        <v>0.92626575101906661</v>
      </c>
      <c r="E126" s="2">
        <f>IF(B126&lt;B125,ROUND(D126/'Sampling and Quantization'!$E$35,0)*'Sampling and Quantization'!$E$35,E125)</f>
        <v>1</v>
      </c>
      <c r="F126" s="2">
        <f t="shared" si="14"/>
        <v>123</v>
      </c>
      <c r="G126" s="2">
        <f t="shared" si="15"/>
        <v>12300</v>
      </c>
      <c r="H126" s="2">
        <f t="shared" si="10"/>
        <v>38.641589639154461</v>
      </c>
      <c r="I126" s="2">
        <f t="shared" si="11"/>
        <v>0.58778525229247003</v>
      </c>
    </row>
    <row r="127" spans="1:9">
      <c r="A127" s="2">
        <f t="shared" si="12"/>
        <v>1.2400000000000009</v>
      </c>
      <c r="B127" s="2">
        <f t="shared" si="13"/>
        <v>24</v>
      </c>
      <c r="C127" s="2">
        <f t="shared" si="8"/>
        <v>0.3895574890451346</v>
      </c>
      <c r="D127" s="2">
        <f t="shared" si="9"/>
        <v>0.92507720683445793</v>
      </c>
      <c r="E127" s="2">
        <f>IF(B127&lt;B126,ROUND(D127/'Sampling and Quantization'!$E$35,0)*'Sampling and Quantization'!$E$35,E126)</f>
        <v>1</v>
      </c>
      <c r="F127" s="2">
        <f t="shared" si="14"/>
        <v>124</v>
      </c>
      <c r="G127" s="2">
        <f t="shared" si="15"/>
        <v>12400</v>
      </c>
      <c r="H127" s="2">
        <f t="shared" si="10"/>
        <v>38.955748904513435</v>
      </c>
      <c r="I127" s="2">
        <f t="shared" si="11"/>
        <v>0.30901699437494889</v>
      </c>
    </row>
    <row r="128" spans="1:9">
      <c r="A128" s="2">
        <f t="shared" si="12"/>
        <v>1.2500000000000009</v>
      </c>
      <c r="B128" s="2">
        <f t="shared" si="13"/>
        <v>25</v>
      </c>
      <c r="C128" s="2">
        <f t="shared" si="8"/>
        <v>0.39269908169872447</v>
      </c>
      <c r="D128" s="2">
        <f t="shared" si="9"/>
        <v>0.92387953251128663</v>
      </c>
      <c r="E128" s="2">
        <f>IF(B128&lt;B127,ROUND(D128/'Sampling and Quantization'!$E$35,0)*'Sampling and Quantization'!$E$35,E127)</f>
        <v>1</v>
      </c>
      <c r="F128" s="2">
        <f t="shared" si="14"/>
        <v>125</v>
      </c>
      <c r="G128" s="2">
        <f t="shared" si="15"/>
        <v>12500</v>
      </c>
      <c r="H128" s="2">
        <f t="shared" si="10"/>
        <v>39.269908169872416</v>
      </c>
      <c r="I128" s="2">
        <f t="shared" si="11"/>
        <v>-2.4492127076447545E-16</v>
      </c>
    </row>
    <row r="129" spans="1:9">
      <c r="A129" s="2">
        <f t="shared" si="12"/>
        <v>1.2600000000000009</v>
      </c>
      <c r="B129" s="2">
        <f t="shared" si="13"/>
        <v>26</v>
      </c>
      <c r="C129" s="2">
        <f t="shared" si="8"/>
        <v>0.39584067435231424</v>
      </c>
      <c r="D129" s="2">
        <f t="shared" si="9"/>
        <v>0.92267273987011478</v>
      </c>
      <c r="E129" s="2">
        <f>IF(B129&lt;B128,ROUND(D129/'Sampling and Quantization'!$E$35,0)*'Sampling and Quantization'!$E$35,E128)</f>
        <v>1</v>
      </c>
      <c r="F129" s="2">
        <f t="shared" si="14"/>
        <v>126</v>
      </c>
      <c r="G129" s="2">
        <f t="shared" si="15"/>
        <v>12600</v>
      </c>
      <c r="H129" s="2">
        <f t="shared" si="10"/>
        <v>39.584067435231397</v>
      </c>
      <c r="I129" s="2">
        <f t="shared" si="11"/>
        <v>-0.30901699437494934</v>
      </c>
    </row>
    <row r="130" spans="1:9">
      <c r="A130" s="2">
        <f t="shared" si="12"/>
        <v>1.2700000000000009</v>
      </c>
      <c r="B130" s="2">
        <f t="shared" si="13"/>
        <v>27</v>
      </c>
      <c r="C130" s="2">
        <f t="shared" si="8"/>
        <v>0.398982267005904</v>
      </c>
      <c r="D130" s="2">
        <f t="shared" si="9"/>
        <v>0.92145684082149837</v>
      </c>
      <c r="E130" s="2">
        <f>IF(B130&lt;B129,ROUND(D130/'Sampling and Quantization'!$E$35,0)*'Sampling and Quantization'!$E$35,E129)</f>
        <v>1</v>
      </c>
      <c r="F130" s="2">
        <f t="shared" si="14"/>
        <v>127</v>
      </c>
      <c r="G130" s="2">
        <f t="shared" si="15"/>
        <v>12700</v>
      </c>
      <c r="H130" s="2">
        <f t="shared" si="10"/>
        <v>39.898226700590378</v>
      </c>
      <c r="I130" s="2">
        <f t="shared" si="11"/>
        <v>-0.58778525229247613</v>
      </c>
    </row>
    <row r="131" spans="1:9">
      <c r="A131" s="2">
        <f t="shared" si="12"/>
        <v>1.2800000000000009</v>
      </c>
      <c r="B131" s="2">
        <f t="shared" si="13"/>
        <v>28</v>
      </c>
      <c r="C131" s="2">
        <f t="shared" si="8"/>
        <v>0.40212385965949382</v>
      </c>
      <c r="D131" s="2">
        <f t="shared" si="9"/>
        <v>0.92023184736587027</v>
      </c>
      <c r="E131" s="2">
        <f>IF(B131&lt;B130,ROUND(D131/'Sampling and Quantization'!$E$35,0)*'Sampling and Quantization'!$E$35,E130)</f>
        <v>1</v>
      </c>
      <c r="F131" s="2">
        <f t="shared" si="14"/>
        <v>128</v>
      </c>
      <c r="G131" s="2">
        <f t="shared" si="15"/>
        <v>12800</v>
      </c>
      <c r="H131" s="2">
        <f t="shared" si="10"/>
        <v>40.212385965949352</v>
      </c>
      <c r="I131" s="2">
        <f t="shared" si="11"/>
        <v>-0.80901699437494645</v>
      </c>
    </row>
    <row r="132" spans="1:9">
      <c r="A132" s="2">
        <f t="shared" si="12"/>
        <v>1.2900000000000009</v>
      </c>
      <c r="B132" s="2">
        <f t="shared" si="13"/>
        <v>29</v>
      </c>
      <c r="C132" s="2">
        <f t="shared" ref="C132:C195" si="16">A132*$N$4/1000</f>
        <v>0.40526545231308364</v>
      </c>
      <c r="D132" s="2">
        <f t="shared" ref="D132:D195" si="17">COS(C132)</f>
        <v>0.91899777159342122</v>
      </c>
      <c r="E132" s="2">
        <f>IF(B132&lt;B131,ROUND(D132/'Sampling and Quantization'!$E$35,0)*'Sampling and Quantization'!$E$35,E131)</f>
        <v>1</v>
      </c>
      <c r="F132" s="2">
        <f t="shared" si="14"/>
        <v>129</v>
      </c>
      <c r="G132" s="2">
        <f t="shared" si="15"/>
        <v>12900</v>
      </c>
      <c r="H132" s="2">
        <f t="shared" ref="H132:H195" si="18">F132*$N$4/1000</f>
        <v>40.526545231308333</v>
      </c>
      <c r="I132" s="2">
        <f t="shared" ref="I132:I195" si="19">COS(H132)</f>
        <v>-0.95105651629515364</v>
      </c>
    </row>
    <row r="133" spans="1:9">
      <c r="A133" s="2">
        <f t="shared" ref="A133:A196" si="20">A132+0.01</f>
        <v>1.3000000000000009</v>
      </c>
      <c r="B133" s="2">
        <f t="shared" ref="B133:B196" si="21">MOD(B132+1,$B$1)</f>
        <v>30</v>
      </c>
      <c r="C133" s="2">
        <f t="shared" si="16"/>
        <v>0.4084070449666734</v>
      </c>
      <c r="D133" s="2">
        <f t="shared" si="17"/>
        <v>0.91775462568398103</v>
      </c>
      <c r="E133" s="2">
        <f>IF(B133&lt;B132,ROUND(D133/'Sampling and Quantization'!$E$35,0)*'Sampling and Quantization'!$E$35,E132)</f>
        <v>1</v>
      </c>
      <c r="F133" s="2">
        <f t="shared" ref="F133:F196" si="22">F132+0.01*$N$8</f>
        <v>130</v>
      </c>
      <c r="G133" s="2">
        <f t="shared" ref="G133:G196" si="23">G132+$N$8</f>
        <v>13000</v>
      </c>
      <c r="H133" s="2">
        <f t="shared" si="18"/>
        <v>40.840704496667314</v>
      </c>
      <c r="I133" s="2">
        <f t="shared" si="19"/>
        <v>-1</v>
      </c>
    </row>
    <row r="134" spans="1:9">
      <c r="A134" s="2">
        <f t="shared" si="20"/>
        <v>1.3100000000000009</v>
      </c>
      <c r="B134" s="2">
        <f t="shared" si="21"/>
        <v>31</v>
      </c>
      <c r="C134" s="2">
        <f t="shared" si="16"/>
        <v>0.41154863762026322</v>
      </c>
      <c r="D134" s="2">
        <f t="shared" si="17"/>
        <v>0.91650242190689779</v>
      </c>
      <c r="E134" s="2">
        <f>IF(B134&lt;B133,ROUND(D134/'Sampling and Quantization'!$E$35,0)*'Sampling and Quantization'!$E$35,E133)</f>
        <v>1</v>
      </c>
      <c r="F134" s="2">
        <f t="shared" si="22"/>
        <v>131</v>
      </c>
      <c r="G134" s="2">
        <f t="shared" si="23"/>
        <v>13100</v>
      </c>
      <c r="H134" s="2">
        <f t="shared" si="18"/>
        <v>41.154863762026288</v>
      </c>
      <c r="I134" s="2">
        <f t="shared" si="19"/>
        <v>-0.95105651629515464</v>
      </c>
    </row>
    <row r="135" spans="1:9">
      <c r="A135" s="2">
        <f t="shared" si="20"/>
        <v>1.320000000000001</v>
      </c>
      <c r="B135" s="2">
        <f t="shared" si="21"/>
        <v>32</v>
      </c>
      <c r="C135" s="2">
        <f t="shared" si="16"/>
        <v>0.41469023027385299</v>
      </c>
      <c r="D135" s="2">
        <f t="shared" si="17"/>
        <v>0.91524117262091742</v>
      </c>
      <c r="E135" s="2">
        <f>IF(B135&lt;B134,ROUND(D135/'Sampling and Quantization'!$E$35,0)*'Sampling and Quantization'!$E$35,E134)</f>
        <v>1</v>
      </c>
      <c r="F135" s="2">
        <f t="shared" si="22"/>
        <v>132</v>
      </c>
      <c r="G135" s="2">
        <f t="shared" si="23"/>
        <v>13200</v>
      </c>
      <c r="H135" s="2">
        <f t="shared" si="18"/>
        <v>41.469023027385269</v>
      </c>
      <c r="I135" s="2">
        <f t="shared" si="19"/>
        <v>-0.80901699437494834</v>
      </c>
    </row>
    <row r="136" spans="1:9">
      <c r="A136" s="2">
        <f t="shared" si="20"/>
        <v>1.330000000000001</v>
      </c>
      <c r="B136" s="2">
        <f t="shared" si="21"/>
        <v>33</v>
      </c>
      <c r="C136" s="2">
        <f t="shared" si="16"/>
        <v>0.41783182292744281</v>
      </c>
      <c r="D136" s="2">
        <f t="shared" si="17"/>
        <v>0.91397089027406109</v>
      </c>
      <c r="E136" s="2">
        <f>IF(B136&lt;B135,ROUND(D136/'Sampling and Quantization'!$E$35,0)*'Sampling and Quantization'!$E$35,E135)</f>
        <v>1</v>
      </c>
      <c r="F136" s="2">
        <f t="shared" si="22"/>
        <v>133</v>
      </c>
      <c r="G136" s="2">
        <f t="shared" si="23"/>
        <v>13300</v>
      </c>
      <c r="H136" s="2">
        <f t="shared" si="18"/>
        <v>41.78318229274425</v>
      </c>
      <c r="I136" s="2">
        <f t="shared" si="19"/>
        <v>-0.58778525229247303</v>
      </c>
    </row>
    <row r="137" spans="1:9">
      <c r="A137" s="2">
        <f t="shared" si="20"/>
        <v>1.340000000000001</v>
      </c>
      <c r="B137" s="2">
        <f t="shared" si="21"/>
        <v>34</v>
      </c>
      <c r="C137" s="2">
        <f t="shared" si="16"/>
        <v>0.42097341558103263</v>
      </c>
      <c r="D137" s="2">
        <f t="shared" si="17"/>
        <v>0.91269158740350265</v>
      </c>
      <c r="E137" s="2">
        <f>IF(B137&lt;B136,ROUND(D137/'Sampling and Quantization'!$E$35,0)*'Sampling and Quantization'!$E$35,E136)</f>
        <v>1</v>
      </c>
      <c r="F137" s="2">
        <f t="shared" si="22"/>
        <v>134</v>
      </c>
      <c r="G137" s="2">
        <f t="shared" si="23"/>
        <v>13400</v>
      </c>
      <c r="H137" s="2">
        <f t="shared" si="18"/>
        <v>42.097341558103231</v>
      </c>
      <c r="I137" s="2">
        <f t="shared" si="19"/>
        <v>-0.30901699437494562</v>
      </c>
    </row>
    <row r="138" spans="1:9">
      <c r="A138" s="2">
        <f t="shared" si="20"/>
        <v>1.350000000000001</v>
      </c>
      <c r="B138" s="2">
        <f t="shared" si="21"/>
        <v>35</v>
      </c>
      <c r="C138" s="2">
        <f t="shared" si="16"/>
        <v>0.42411500823462239</v>
      </c>
      <c r="D138" s="2">
        <f t="shared" si="17"/>
        <v>0.91140327663544507</v>
      </c>
      <c r="E138" s="2">
        <f>IF(B138&lt;B137,ROUND(D138/'Sampling and Quantization'!$E$35,0)*'Sampling and Quantization'!$E$35,E137)</f>
        <v>1</v>
      </c>
      <c r="F138" s="2">
        <f t="shared" si="22"/>
        <v>135</v>
      </c>
      <c r="G138" s="2">
        <f t="shared" si="23"/>
        <v>13500</v>
      </c>
      <c r="H138" s="2">
        <f t="shared" si="18"/>
        <v>42.411500823462205</v>
      </c>
      <c r="I138" s="2">
        <f t="shared" si="19"/>
        <v>-3.4303072535268875E-15</v>
      </c>
    </row>
    <row r="139" spans="1:9">
      <c r="A139" s="2">
        <f t="shared" si="20"/>
        <v>1.360000000000001</v>
      </c>
      <c r="B139" s="2">
        <f t="shared" si="21"/>
        <v>36</v>
      </c>
      <c r="C139" s="2">
        <f t="shared" si="16"/>
        <v>0.42725660088821216</v>
      </c>
      <c r="D139" s="2">
        <f t="shared" si="17"/>
        <v>0.91010597068499555</v>
      </c>
      <c r="E139" s="2">
        <f>IF(B139&lt;B138,ROUND(D139/'Sampling and Quantization'!$E$35,0)*'Sampling and Quantization'!$E$35,E138)</f>
        <v>1</v>
      </c>
      <c r="F139" s="2">
        <f t="shared" si="22"/>
        <v>136</v>
      </c>
      <c r="G139" s="2">
        <f t="shared" si="23"/>
        <v>13600</v>
      </c>
      <c r="H139" s="2">
        <f t="shared" si="18"/>
        <v>42.725660088821193</v>
      </c>
      <c r="I139" s="2">
        <f t="shared" si="19"/>
        <v>0.30901699437495261</v>
      </c>
    </row>
    <row r="140" spans="1:9">
      <c r="A140" s="2">
        <f t="shared" si="20"/>
        <v>1.370000000000001</v>
      </c>
      <c r="B140" s="2">
        <f t="shared" si="21"/>
        <v>37</v>
      </c>
      <c r="C140" s="2">
        <f t="shared" si="16"/>
        <v>0.43039819354180203</v>
      </c>
      <c r="D140" s="2">
        <f t="shared" si="17"/>
        <v>0.90879968235603992</v>
      </c>
      <c r="E140" s="2">
        <f>IF(B140&lt;B139,ROUND(D140/'Sampling and Quantization'!$E$35,0)*'Sampling and Quantization'!$E$35,E139)</f>
        <v>1</v>
      </c>
      <c r="F140" s="2">
        <f t="shared" si="22"/>
        <v>137</v>
      </c>
      <c r="G140" s="2">
        <f t="shared" si="23"/>
        <v>13700</v>
      </c>
      <c r="H140" s="2">
        <f t="shared" si="18"/>
        <v>43.039819354180167</v>
      </c>
      <c r="I140" s="2">
        <f t="shared" si="19"/>
        <v>0.58778525229247325</v>
      </c>
    </row>
    <row r="141" spans="1:9">
      <c r="A141" s="2">
        <f t="shared" si="20"/>
        <v>1.380000000000001</v>
      </c>
      <c r="B141" s="2">
        <f t="shared" si="21"/>
        <v>38</v>
      </c>
      <c r="C141" s="2">
        <f t="shared" si="16"/>
        <v>0.4335397861953918</v>
      </c>
      <c r="D141" s="2">
        <f t="shared" si="17"/>
        <v>0.90748442454111677</v>
      </c>
      <c r="E141" s="2">
        <f>IF(B141&lt;B140,ROUND(D141/'Sampling and Quantization'!$E$35,0)*'Sampling and Quantization'!$E$35,E140)</f>
        <v>1</v>
      </c>
      <c r="F141" s="2">
        <f t="shared" si="22"/>
        <v>138</v>
      </c>
      <c r="G141" s="2">
        <f t="shared" si="23"/>
        <v>13800</v>
      </c>
      <c r="H141" s="2">
        <f t="shared" si="18"/>
        <v>43.353978619539149</v>
      </c>
      <c r="I141" s="2">
        <f t="shared" si="19"/>
        <v>0.80901699437494856</v>
      </c>
    </row>
    <row r="142" spans="1:9">
      <c r="A142" s="2">
        <f t="shared" si="20"/>
        <v>1.390000000000001</v>
      </c>
      <c r="B142" s="2">
        <f t="shared" si="21"/>
        <v>39</v>
      </c>
      <c r="C142" s="2">
        <f t="shared" si="16"/>
        <v>0.43668137884898156</v>
      </c>
      <c r="D142" s="2">
        <f t="shared" si="17"/>
        <v>0.90616021022128967</v>
      </c>
      <c r="E142" s="2">
        <f>IF(B142&lt;B141,ROUND(D142/'Sampling and Quantization'!$E$35,0)*'Sampling and Quantization'!$E$35,E141)</f>
        <v>1</v>
      </c>
      <c r="F142" s="2">
        <f t="shared" si="22"/>
        <v>139</v>
      </c>
      <c r="G142" s="2">
        <f t="shared" si="23"/>
        <v>13900</v>
      </c>
      <c r="H142" s="2">
        <f t="shared" si="18"/>
        <v>43.668137884898123</v>
      </c>
      <c r="I142" s="2">
        <f t="shared" si="19"/>
        <v>0.95105651629515253</v>
      </c>
    </row>
    <row r="143" spans="1:9">
      <c r="A143" s="2">
        <f t="shared" si="20"/>
        <v>1.400000000000001</v>
      </c>
      <c r="B143" s="2">
        <f t="shared" si="21"/>
        <v>40</v>
      </c>
      <c r="C143" s="2">
        <f t="shared" si="16"/>
        <v>0.43982297150257138</v>
      </c>
      <c r="D143" s="2">
        <f t="shared" si="17"/>
        <v>0.90482705246601935</v>
      </c>
      <c r="E143" s="2">
        <f>IF(B143&lt;B142,ROUND(D143/'Sampling and Quantization'!$E$35,0)*'Sampling and Quantization'!$E$35,E142)</f>
        <v>1</v>
      </c>
      <c r="F143" s="2">
        <f t="shared" si="22"/>
        <v>140</v>
      </c>
      <c r="G143" s="2">
        <f t="shared" si="23"/>
        <v>14000</v>
      </c>
      <c r="H143" s="2">
        <f t="shared" si="18"/>
        <v>43.982297150257111</v>
      </c>
      <c r="I143" s="2">
        <f t="shared" si="19"/>
        <v>1</v>
      </c>
    </row>
    <row r="144" spans="1:9">
      <c r="A144" s="2">
        <f t="shared" si="20"/>
        <v>1.410000000000001</v>
      </c>
      <c r="B144" s="2">
        <f t="shared" si="21"/>
        <v>41</v>
      </c>
      <c r="C144" s="2">
        <f t="shared" si="16"/>
        <v>0.44296456415616114</v>
      </c>
      <c r="D144" s="2">
        <f t="shared" si="17"/>
        <v>0.90348496443303472</v>
      </c>
      <c r="E144" s="2">
        <f>IF(B144&lt;B143,ROUND(D144/'Sampling and Quantization'!$E$35,0)*'Sampling and Quantization'!$E$35,E143)</f>
        <v>1</v>
      </c>
      <c r="F144" s="2">
        <f t="shared" si="22"/>
        <v>141</v>
      </c>
      <c r="G144" s="2">
        <f t="shared" si="23"/>
        <v>14100</v>
      </c>
      <c r="H144" s="2">
        <f t="shared" si="18"/>
        <v>44.296456415616085</v>
      </c>
      <c r="I144" s="2">
        <f t="shared" si="19"/>
        <v>0.95105651629515353</v>
      </c>
    </row>
    <row r="145" spans="1:9">
      <c r="A145" s="2">
        <f t="shared" si="20"/>
        <v>1.420000000000001</v>
      </c>
      <c r="B145" s="2">
        <f t="shared" si="21"/>
        <v>42</v>
      </c>
      <c r="C145" s="2">
        <f t="shared" si="16"/>
        <v>0.44610615680975096</v>
      </c>
      <c r="D145" s="2">
        <f t="shared" si="17"/>
        <v>0.90213395936820273</v>
      </c>
      <c r="E145" s="2">
        <f>IF(B145&lt;B144,ROUND(D145/'Sampling and Quantization'!$E$35,0)*'Sampling and Quantization'!$E$35,E144)</f>
        <v>1</v>
      </c>
      <c r="F145" s="2">
        <f t="shared" si="22"/>
        <v>142</v>
      </c>
      <c r="G145" s="2">
        <f t="shared" si="23"/>
        <v>14200</v>
      </c>
      <c r="H145" s="2">
        <f t="shared" si="18"/>
        <v>44.610615680975059</v>
      </c>
      <c r="I145" s="2">
        <f t="shared" si="19"/>
        <v>0.80901699437495056</v>
      </c>
    </row>
    <row r="146" spans="1:9">
      <c r="A146" s="2">
        <f t="shared" si="20"/>
        <v>1.430000000000001</v>
      </c>
      <c r="B146" s="2">
        <f t="shared" si="21"/>
        <v>43</v>
      </c>
      <c r="C146" s="2">
        <f t="shared" si="16"/>
        <v>0.44924774946334078</v>
      </c>
      <c r="D146" s="2">
        <f t="shared" si="17"/>
        <v>0.90077405060539795</v>
      </c>
      <c r="E146" s="2">
        <f>IF(B146&lt;B145,ROUND(D146/'Sampling and Quantization'!$E$35,0)*'Sampling and Quantization'!$E$35,E145)</f>
        <v>1</v>
      </c>
      <c r="F146" s="2">
        <f t="shared" si="22"/>
        <v>143</v>
      </c>
      <c r="G146" s="2">
        <f t="shared" si="23"/>
        <v>14300</v>
      </c>
      <c r="H146" s="2">
        <f t="shared" si="18"/>
        <v>44.924774946334047</v>
      </c>
      <c r="I146" s="2">
        <f t="shared" si="19"/>
        <v>0.58778525229247025</v>
      </c>
    </row>
    <row r="147" spans="1:9">
      <c r="A147" s="2">
        <f t="shared" si="20"/>
        <v>1.4400000000000011</v>
      </c>
      <c r="B147" s="2">
        <f t="shared" si="21"/>
        <v>44</v>
      </c>
      <c r="C147" s="2">
        <f t="shared" si="16"/>
        <v>0.45238934211693055</v>
      </c>
      <c r="D147" s="2">
        <f t="shared" si="17"/>
        <v>0.89940525156637086</v>
      </c>
      <c r="E147" s="2">
        <f>IF(B147&lt;B146,ROUND(D147/'Sampling and Quantization'!$E$35,0)*'Sampling and Quantization'!$E$35,E146)</f>
        <v>1</v>
      </c>
      <c r="F147" s="2">
        <f t="shared" si="22"/>
        <v>144</v>
      </c>
      <c r="G147" s="2">
        <f t="shared" si="23"/>
        <v>14400</v>
      </c>
      <c r="H147" s="2">
        <f t="shared" si="18"/>
        <v>45.238934211693021</v>
      </c>
      <c r="I147" s="2">
        <f t="shared" si="19"/>
        <v>0.30901699437494912</v>
      </c>
    </row>
    <row r="148" spans="1:9">
      <c r="A148" s="2">
        <f t="shared" si="20"/>
        <v>1.4500000000000011</v>
      </c>
      <c r="B148" s="2">
        <f t="shared" si="21"/>
        <v>45</v>
      </c>
      <c r="C148" s="2">
        <f t="shared" si="16"/>
        <v>0.45553093477052031</v>
      </c>
      <c r="D148" s="2">
        <f t="shared" si="17"/>
        <v>0.89802757576061554</v>
      </c>
      <c r="E148" s="2">
        <f>IF(B148&lt;B147,ROUND(D148/'Sampling and Quantization'!$E$35,0)*'Sampling and Quantization'!$E$35,E147)</f>
        <v>1</v>
      </c>
      <c r="F148" s="2">
        <f t="shared" si="22"/>
        <v>145</v>
      </c>
      <c r="G148" s="2">
        <f t="shared" si="23"/>
        <v>14500</v>
      </c>
      <c r="H148" s="2">
        <f t="shared" si="18"/>
        <v>45.553093477052002</v>
      </c>
      <c r="I148" s="2">
        <f t="shared" si="19"/>
        <v>1.0842021724855044E-19</v>
      </c>
    </row>
    <row r="149" spans="1:9">
      <c r="A149" s="2">
        <f t="shared" si="20"/>
        <v>1.4600000000000011</v>
      </c>
      <c r="B149" s="2">
        <f t="shared" si="21"/>
        <v>46</v>
      </c>
      <c r="C149" s="2">
        <f t="shared" si="16"/>
        <v>0.45867252742411019</v>
      </c>
      <c r="D149" s="2">
        <f t="shared" si="17"/>
        <v>0.89664103678523566</v>
      </c>
      <c r="E149" s="2">
        <f>IF(B149&lt;B148,ROUND(D149/'Sampling and Quantization'!$E$35,0)*'Sampling and Quantization'!$E$35,E148)</f>
        <v>1</v>
      </c>
      <c r="F149" s="2">
        <f t="shared" si="22"/>
        <v>146</v>
      </c>
      <c r="G149" s="2">
        <f t="shared" si="23"/>
        <v>14600</v>
      </c>
      <c r="H149" s="2">
        <f t="shared" si="18"/>
        <v>45.867252742410976</v>
      </c>
      <c r="I149" s="2">
        <f t="shared" si="19"/>
        <v>-0.30901699437494234</v>
      </c>
    </row>
    <row r="150" spans="1:9">
      <c r="A150" s="2">
        <f t="shared" si="20"/>
        <v>1.4700000000000011</v>
      </c>
      <c r="B150" s="2">
        <f t="shared" si="21"/>
        <v>47</v>
      </c>
      <c r="C150" s="2">
        <f t="shared" si="16"/>
        <v>0.46181412007769995</v>
      </c>
      <c r="D150" s="2">
        <f t="shared" si="17"/>
        <v>0.89524564832481146</v>
      </c>
      <c r="E150" s="2">
        <f>IF(B150&lt;B149,ROUND(D150/'Sampling and Quantization'!$E$35,0)*'Sampling and Quantization'!$E$35,E149)</f>
        <v>1</v>
      </c>
      <c r="F150" s="2">
        <f t="shared" si="22"/>
        <v>147</v>
      </c>
      <c r="G150" s="2">
        <f t="shared" si="23"/>
        <v>14700</v>
      </c>
      <c r="H150" s="2">
        <f t="shared" si="18"/>
        <v>46.181412007769964</v>
      </c>
      <c r="I150" s="2">
        <f t="shared" si="19"/>
        <v>-0.58778525229247602</v>
      </c>
    </row>
    <row r="151" spans="1:9">
      <c r="A151" s="2">
        <f t="shared" si="20"/>
        <v>1.4800000000000011</v>
      </c>
      <c r="B151" s="2">
        <f t="shared" si="21"/>
        <v>48</v>
      </c>
      <c r="C151" s="2">
        <f t="shared" si="16"/>
        <v>0.46495571273128972</v>
      </c>
      <c r="D151" s="2">
        <f t="shared" si="17"/>
        <v>0.89384142415126366</v>
      </c>
      <c r="E151" s="2">
        <f>IF(B151&lt;B150,ROUND(D151/'Sampling and Quantization'!$E$35,0)*'Sampling and Quantization'!$E$35,E150)</f>
        <v>1</v>
      </c>
      <c r="F151" s="2">
        <f t="shared" si="22"/>
        <v>148</v>
      </c>
      <c r="G151" s="2">
        <f t="shared" si="23"/>
        <v>14800</v>
      </c>
      <c r="H151" s="2">
        <f t="shared" si="18"/>
        <v>46.495571273128938</v>
      </c>
      <c r="I151" s="2">
        <f t="shared" si="19"/>
        <v>-0.80901699437494634</v>
      </c>
    </row>
    <row r="152" spans="1:9">
      <c r="A152" s="2">
        <f t="shared" si="20"/>
        <v>1.4900000000000011</v>
      </c>
      <c r="B152" s="2">
        <f t="shared" si="21"/>
        <v>49</v>
      </c>
      <c r="C152" s="2">
        <f t="shared" si="16"/>
        <v>0.46809730538487954</v>
      </c>
      <c r="D152" s="2">
        <f t="shared" si="17"/>
        <v>0.89242837812371778</v>
      </c>
      <c r="E152" s="2">
        <f>IF(B152&lt;B151,ROUND(D152/'Sampling and Quantization'!$E$35,0)*'Sampling and Quantization'!$E$35,E151)</f>
        <v>1</v>
      </c>
      <c r="F152" s="2">
        <f t="shared" si="22"/>
        <v>149</v>
      </c>
      <c r="G152" s="2">
        <f t="shared" si="23"/>
        <v>14900</v>
      </c>
      <c r="H152" s="2">
        <f t="shared" si="18"/>
        <v>46.809730538487919</v>
      </c>
      <c r="I152" s="2">
        <f t="shared" si="19"/>
        <v>-0.95105651629515353</v>
      </c>
    </row>
    <row r="153" spans="1:9">
      <c r="A153" s="2">
        <f t="shared" si="20"/>
        <v>1.5000000000000011</v>
      </c>
      <c r="B153" s="2">
        <f t="shared" si="21"/>
        <v>50</v>
      </c>
      <c r="C153" s="2">
        <f t="shared" si="16"/>
        <v>0.47123889803846936</v>
      </c>
      <c r="D153" s="2">
        <f t="shared" si="17"/>
        <v>0.89100652418836768</v>
      </c>
      <c r="E153" s="2">
        <f>IF(B153&lt;B152,ROUND(D153/'Sampling and Quantization'!$E$35,0)*'Sampling and Quantization'!$E$35,E152)</f>
        <v>1</v>
      </c>
      <c r="F153" s="2">
        <f t="shared" si="22"/>
        <v>150</v>
      </c>
      <c r="G153" s="2">
        <f t="shared" si="23"/>
        <v>15000</v>
      </c>
      <c r="H153" s="2">
        <f t="shared" si="18"/>
        <v>47.1238898038469</v>
      </c>
      <c r="I153" s="2">
        <f t="shared" si="19"/>
        <v>-1</v>
      </c>
    </row>
    <row r="154" spans="1:9">
      <c r="A154" s="2">
        <f t="shared" si="20"/>
        <v>1.5100000000000011</v>
      </c>
      <c r="B154" s="2">
        <f t="shared" si="21"/>
        <v>51</v>
      </c>
      <c r="C154" s="2">
        <f t="shared" si="16"/>
        <v>0.47438049069205912</v>
      </c>
      <c r="D154" s="2">
        <f t="shared" si="17"/>
        <v>0.88957587637833779</v>
      </c>
      <c r="E154" s="2">
        <f>IF(B154&lt;B153,ROUND(D154/'Sampling and Quantization'!$E$35,0)*'Sampling and Quantization'!$E$35,E153)</f>
        <v>1</v>
      </c>
      <c r="F154" s="2">
        <f t="shared" si="22"/>
        <v>151</v>
      </c>
      <c r="G154" s="2">
        <f t="shared" si="23"/>
        <v>15100</v>
      </c>
      <c r="H154" s="2">
        <f t="shared" si="18"/>
        <v>47.438049069205881</v>
      </c>
      <c r="I154" s="2">
        <f t="shared" si="19"/>
        <v>-0.95105651629515253</v>
      </c>
    </row>
    <row r="155" spans="1:9">
      <c r="A155" s="2">
        <f t="shared" si="20"/>
        <v>1.5200000000000011</v>
      </c>
      <c r="B155" s="2">
        <f t="shared" si="21"/>
        <v>52</v>
      </c>
      <c r="C155" s="2">
        <f t="shared" si="16"/>
        <v>0.47752208334564894</v>
      </c>
      <c r="D155" s="2">
        <f t="shared" si="17"/>
        <v>0.88813644881354437</v>
      </c>
      <c r="E155" s="2">
        <f>IF(B155&lt;B154,ROUND(D155/'Sampling and Quantization'!$E$35,0)*'Sampling and Quantization'!$E$35,E154)</f>
        <v>1</v>
      </c>
      <c r="F155" s="2">
        <f t="shared" si="22"/>
        <v>152</v>
      </c>
      <c r="G155" s="2">
        <f t="shared" si="23"/>
        <v>15200</v>
      </c>
      <c r="H155" s="2">
        <f t="shared" si="18"/>
        <v>47.752208334564855</v>
      </c>
      <c r="I155" s="2">
        <f t="shared" si="19"/>
        <v>-0.80901699437494856</v>
      </c>
    </row>
    <row r="156" spans="1:9">
      <c r="A156" s="2">
        <f t="shared" si="20"/>
        <v>1.5300000000000011</v>
      </c>
      <c r="B156" s="2">
        <f t="shared" si="21"/>
        <v>53</v>
      </c>
      <c r="C156" s="2">
        <f t="shared" si="16"/>
        <v>0.4806636759992387</v>
      </c>
      <c r="D156" s="2">
        <f t="shared" si="17"/>
        <v>0.88668825570055632</v>
      </c>
      <c r="E156" s="2">
        <f>IF(B156&lt;B155,ROUND(D156/'Sampling and Quantization'!$E$35,0)*'Sampling and Quantization'!$E$35,E155)</f>
        <v>1</v>
      </c>
      <c r="F156" s="2">
        <f t="shared" si="22"/>
        <v>153</v>
      </c>
      <c r="G156" s="2">
        <f t="shared" si="23"/>
        <v>15300</v>
      </c>
      <c r="H156" s="2">
        <f t="shared" si="18"/>
        <v>48.066367599923844</v>
      </c>
      <c r="I156" s="2">
        <f t="shared" si="19"/>
        <v>-0.58778525229246747</v>
      </c>
    </row>
    <row r="157" spans="1:9">
      <c r="A157" s="2">
        <f t="shared" si="20"/>
        <v>1.5400000000000011</v>
      </c>
      <c r="B157" s="2">
        <f t="shared" si="21"/>
        <v>54</v>
      </c>
      <c r="C157" s="2">
        <f t="shared" si="16"/>
        <v>0.48380526865282852</v>
      </c>
      <c r="D157" s="2">
        <f t="shared" si="17"/>
        <v>0.88523131133245503</v>
      </c>
      <c r="E157" s="2">
        <f>IF(B157&lt;B156,ROUND(D157/'Sampling and Quantization'!$E$35,0)*'Sampling and Quantization'!$E$35,E156)</f>
        <v>1</v>
      </c>
      <c r="F157" s="2">
        <f t="shared" si="22"/>
        <v>154</v>
      </c>
      <c r="G157" s="2">
        <f t="shared" si="23"/>
        <v>15400</v>
      </c>
      <c r="H157" s="2">
        <f t="shared" si="18"/>
        <v>48.380526865282818</v>
      </c>
      <c r="I157" s="2">
        <f t="shared" si="19"/>
        <v>-0.30901699437494584</v>
      </c>
    </row>
    <row r="158" spans="1:9">
      <c r="A158" s="2">
        <f t="shared" si="20"/>
        <v>1.5500000000000012</v>
      </c>
      <c r="B158" s="2">
        <f t="shared" si="21"/>
        <v>55</v>
      </c>
      <c r="C158" s="2">
        <f t="shared" si="16"/>
        <v>0.48694686130641834</v>
      </c>
      <c r="D158" s="2">
        <f t="shared" si="17"/>
        <v>0.88376563008869324</v>
      </c>
      <c r="E158" s="2">
        <f>IF(B158&lt;B157,ROUND(D158/'Sampling and Quantization'!$E$35,0)*'Sampling and Quantization'!$E$35,E157)</f>
        <v>1</v>
      </c>
      <c r="F158" s="2">
        <f t="shared" si="22"/>
        <v>155</v>
      </c>
      <c r="G158" s="2">
        <f t="shared" si="23"/>
        <v>15500</v>
      </c>
      <c r="H158" s="2">
        <f t="shared" si="18"/>
        <v>48.694686130641792</v>
      </c>
      <c r="I158" s="2">
        <f t="shared" si="19"/>
        <v>-3.6753369445086115E-15</v>
      </c>
    </row>
    <row r="159" spans="1:9">
      <c r="A159" s="2">
        <f t="shared" si="20"/>
        <v>1.5600000000000012</v>
      </c>
      <c r="B159" s="2">
        <f t="shared" si="21"/>
        <v>56</v>
      </c>
      <c r="C159" s="2">
        <f t="shared" si="16"/>
        <v>0.49008845396000811</v>
      </c>
      <c r="D159" s="2">
        <f t="shared" si="17"/>
        <v>0.88229122643495306</v>
      </c>
      <c r="E159" s="2">
        <f>IF(B159&lt;B158,ROUND(D159/'Sampling and Quantization'!$E$35,0)*'Sampling and Quantization'!$E$35,E158)</f>
        <v>1</v>
      </c>
      <c r="F159" s="2">
        <f t="shared" si="22"/>
        <v>156</v>
      </c>
      <c r="G159" s="2">
        <f t="shared" si="23"/>
        <v>15600</v>
      </c>
      <c r="H159" s="2">
        <f t="shared" si="18"/>
        <v>49.008845396000773</v>
      </c>
      <c r="I159" s="2">
        <f t="shared" si="19"/>
        <v>0.30901699437494562</v>
      </c>
    </row>
    <row r="160" spans="1:9">
      <c r="A160" s="2">
        <f t="shared" si="20"/>
        <v>1.5700000000000012</v>
      </c>
      <c r="B160" s="2">
        <f t="shared" si="21"/>
        <v>57</v>
      </c>
      <c r="C160" s="2">
        <f t="shared" si="16"/>
        <v>0.49323004661359787</v>
      </c>
      <c r="D160" s="2">
        <f t="shared" si="17"/>
        <v>0.88080811492300348</v>
      </c>
      <c r="E160" s="2">
        <f>IF(B160&lt;B159,ROUND(D160/'Sampling and Quantization'!$E$35,0)*'Sampling and Quantization'!$E$35,E159)</f>
        <v>1</v>
      </c>
      <c r="F160" s="2">
        <f t="shared" si="22"/>
        <v>157</v>
      </c>
      <c r="G160" s="2">
        <f t="shared" si="23"/>
        <v>15700</v>
      </c>
      <c r="H160" s="2">
        <f t="shared" si="18"/>
        <v>49.323004661359754</v>
      </c>
      <c r="I160" s="2">
        <f t="shared" si="19"/>
        <v>0.58778525229247303</v>
      </c>
    </row>
    <row r="161" spans="1:9">
      <c r="A161" s="2">
        <f t="shared" si="20"/>
        <v>1.5800000000000012</v>
      </c>
      <c r="B161" s="2">
        <f t="shared" si="21"/>
        <v>58</v>
      </c>
      <c r="C161" s="2">
        <f t="shared" si="16"/>
        <v>0.49637163926718775</v>
      </c>
      <c r="D161" s="2">
        <f t="shared" si="17"/>
        <v>0.87931631019055601</v>
      </c>
      <c r="E161" s="2">
        <f>IF(B161&lt;B160,ROUND(D161/'Sampling and Quantization'!$E$35,0)*'Sampling and Quantization'!$E$35,E160)</f>
        <v>1</v>
      </c>
      <c r="F161" s="2">
        <f t="shared" si="22"/>
        <v>158</v>
      </c>
      <c r="G161" s="2">
        <f t="shared" si="23"/>
        <v>15800</v>
      </c>
      <c r="H161" s="2">
        <f t="shared" si="18"/>
        <v>49.637163926718735</v>
      </c>
      <c r="I161" s="2">
        <f t="shared" si="19"/>
        <v>0.80901699437494834</v>
      </c>
    </row>
    <row r="162" spans="1:9">
      <c r="A162" s="2">
        <f t="shared" si="20"/>
        <v>1.5900000000000012</v>
      </c>
      <c r="B162" s="2">
        <f t="shared" si="21"/>
        <v>59</v>
      </c>
      <c r="C162" s="2">
        <f t="shared" si="16"/>
        <v>0.49951323192077751</v>
      </c>
      <c r="D162" s="2">
        <f t="shared" si="17"/>
        <v>0.87781582696112148</v>
      </c>
      <c r="E162" s="2">
        <f>IF(B162&lt;B161,ROUND(D162/'Sampling and Quantization'!$E$35,0)*'Sampling and Quantization'!$E$35,E161)</f>
        <v>1</v>
      </c>
      <c r="F162" s="2">
        <f t="shared" si="22"/>
        <v>159</v>
      </c>
      <c r="G162" s="2">
        <f t="shared" si="23"/>
        <v>15900</v>
      </c>
      <c r="H162" s="2">
        <f t="shared" si="18"/>
        <v>49.951323192077709</v>
      </c>
      <c r="I162" s="2">
        <f t="shared" si="19"/>
        <v>0.95105651629515242</v>
      </c>
    </row>
    <row r="163" spans="1:9">
      <c r="A163" s="2">
        <f t="shared" si="20"/>
        <v>1.6000000000000012</v>
      </c>
      <c r="B163" s="2">
        <f t="shared" si="21"/>
        <v>60</v>
      </c>
      <c r="C163" s="2">
        <f t="shared" si="16"/>
        <v>0.50265482457436728</v>
      </c>
      <c r="D163" s="2">
        <f t="shared" si="17"/>
        <v>0.87630668004386336</v>
      </c>
      <c r="E163" s="2">
        <f>IF(B163&lt;B162,ROUND(D163/'Sampling and Quantization'!$E$35,0)*'Sampling and Quantization'!$E$35,E162)</f>
        <v>1</v>
      </c>
      <c r="F163" s="2">
        <f t="shared" si="22"/>
        <v>160</v>
      </c>
      <c r="G163" s="2">
        <f t="shared" si="23"/>
        <v>16000</v>
      </c>
      <c r="H163" s="2">
        <f t="shared" si="18"/>
        <v>50.265482457436697</v>
      </c>
      <c r="I163" s="2">
        <f t="shared" si="19"/>
        <v>1</v>
      </c>
    </row>
    <row r="164" spans="1:9">
      <c r="A164" s="2">
        <f t="shared" si="20"/>
        <v>1.6100000000000012</v>
      </c>
      <c r="B164" s="2">
        <f t="shared" si="21"/>
        <v>61</v>
      </c>
      <c r="C164" s="2">
        <f t="shared" si="16"/>
        <v>0.5057964172279571</v>
      </c>
      <c r="D164" s="2">
        <f t="shared" si="17"/>
        <v>0.87478888433345259</v>
      </c>
      <c r="E164" s="2">
        <f>IF(B164&lt;B163,ROUND(D164/'Sampling and Quantization'!$E$35,0)*'Sampling and Quantization'!$E$35,E163)</f>
        <v>1</v>
      </c>
      <c r="F164" s="2">
        <f t="shared" si="22"/>
        <v>161</v>
      </c>
      <c r="G164" s="2">
        <f t="shared" si="23"/>
        <v>16100</v>
      </c>
      <c r="H164" s="2">
        <f t="shared" si="18"/>
        <v>50.579641722795671</v>
      </c>
      <c r="I164" s="2">
        <f t="shared" si="19"/>
        <v>0.95105651629515364</v>
      </c>
    </row>
    <row r="165" spans="1:9">
      <c r="A165" s="2">
        <f t="shared" si="20"/>
        <v>1.6200000000000012</v>
      </c>
      <c r="B165" s="2">
        <f t="shared" si="21"/>
        <v>62</v>
      </c>
      <c r="C165" s="2">
        <f t="shared" si="16"/>
        <v>0.50893800988154692</v>
      </c>
      <c r="D165" s="2">
        <f t="shared" si="17"/>
        <v>0.87326245480991993</v>
      </c>
      <c r="E165" s="2">
        <f>IF(B165&lt;B164,ROUND(D165/'Sampling and Quantization'!$E$35,0)*'Sampling and Quantization'!$E$35,E164)</f>
        <v>1</v>
      </c>
      <c r="F165" s="2">
        <f t="shared" si="22"/>
        <v>162</v>
      </c>
      <c r="G165" s="2">
        <f t="shared" si="23"/>
        <v>16200</v>
      </c>
      <c r="H165" s="2">
        <f t="shared" si="18"/>
        <v>50.893800988154652</v>
      </c>
      <c r="I165" s="2">
        <f t="shared" si="19"/>
        <v>0.80901699437494645</v>
      </c>
    </row>
    <row r="166" spans="1:9">
      <c r="A166" s="2">
        <f t="shared" si="20"/>
        <v>1.6300000000000012</v>
      </c>
      <c r="B166" s="2">
        <f t="shared" si="21"/>
        <v>63</v>
      </c>
      <c r="C166" s="2">
        <f t="shared" si="16"/>
        <v>0.51207960253513674</v>
      </c>
      <c r="D166" s="2">
        <f t="shared" si="17"/>
        <v>0.87172740653850866</v>
      </c>
      <c r="E166" s="2">
        <f>IF(B166&lt;B165,ROUND(D166/'Sampling and Quantization'!$E$35,0)*'Sampling and Quantization'!$E$35,E165)</f>
        <v>1</v>
      </c>
      <c r="F166" s="2">
        <f t="shared" si="22"/>
        <v>163</v>
      </c>
      <c r="G166" s="2">
        <f t="shared" si="23"/>
        <v>16300</v>
      </c>
      <c r="H166" s="2">
        <f t="shared" si="18"/>
        <v>51.207960253513626</v>
      </c>
      <c r="I166" s="2">
        <f t="shared" si="19"/>
        <v>0.58778525229247613</v>
      </c>
    </row>
    <row r="167" spans="1:9">
      <c r="A167" s="2">
        <f t="shared" si="20"/>
        <v>1.6400000000000012</v>
      </c>
      <c r="B167" s="2">
        <f t="shared" si="21"/>
        <v>64</v>
      </c>
      <c r="C167" s="2">
        <f t="shared" si="16"/>
        <v>0.51522119518872644</v>
      </c>
      <c r="D167" s="2">
        <f t="shared" si="17"/>
        <v>0.87018375466952547</v>
      </c>
      <c r="E167" s="2">
        <f>IF(B167&lt;B166,ROUND(D167/'Sampling and Quantization'!$E$35,0)*'Sampling and Quantization'!$E$35,E166)</f>
        <v>1</v>
      </c>
      <c r="F167" s="2">
        <f t="shared" si="22"/>
        <v>164</v>
      </c>
      <c r="G167" s="2">
        <f t="shared" si="23"/>
        <v>16400</v>
      </c>
      <c r="H167" s="2">
        <f t="shared" si="18"/>
        <v>51.522119518872614</v>
      </c>
      <c r="I167" s="2">
        <f t="shared" si="19"/>
        <v>0.30901699437494257</v>
      </c>
    </row>
    <row r="168" spans="1:9">
      <c r="A168" s="2">
        <f t="shared" si="20"/>
        <v>1.6500000000000012</v>
      </c>
      <c r="B168" s="2">
        <f t="shared" si="21"/>
        <v>65</v>
      </c>
      <c r="C168" s="2">
        <f t="shared" si="16"/>
        <v>0.51836278784231626</v>
      </c>
      <c r="D168" s="2">
        <f t="shared" si="17"/>
        <v>0.86863151443819109</v>
      </c>
      <c r="E168" s="2">
        <f>IF(B168&lt;B167,ROUND(D168/'Sampling and Quantization'!$E$35,0)*'Sampling and Quantization'!$E$35,E167)</f>
        <v>1</v>
      </c>
      <c r="F168" s="2">
        <f t="shared" si="22"/>
        <v>165</v>
      </c>
      <c r="G168" s="2">
        <f t="shared" si="23"/>
        <v>16500</v>
      </c>
      <c r="H168" s="2">
        <f t="shared" si="18"/>
        <v>51.836278784231588</v>
      </c>
      <c r="I168" s="2">
        <f t="shared" si="19"/>
        <v>2.4513811119897255E-16</v>
      </c>
    </row>
    <row r="169" spans="1:9">
      <c r="A169" s="2">
        <f t="shared" si="20"/>
        <v>1.6600000000000013</v>
      </c>
      <c r="B169" s="2">
        <f t="shared" si="21"/>
        <v>66</v>
      </c>
      <c r="C169" s="2">
        <f t="shared" si="16"/>
        <v>0.52150438049590608</v>
      </c>
      <c r="D169" s="2">
        <f t="shared" si="17"/>
        <v>0.86707070116448981</v>
      </c>
      <c r="E169" s="2">
        <f>IF(B169&lt;B168,ROUND(D169/'Sampling and Quantization'!$E$35,0)*'Sampling and Quantization'!$E$35,E168)</f>
        <v>1</v>
      </c>
      <c r="F169" s="2">
        <f t="shared" si="22"/>
        <v>166</v>
      </c>
      <c r="G169" s="2">
        <f t="shared" si="23"/>
        <v>16600</v>
      </c>
      <c r="H169" s="2">
        <f t="shared" si="18"/>
        <v>52.150438049590569</v>
      </c>
      <c r="I169" s="2">
        <f t="shared" si="19"/>
        <v>-0.30901699437494889</v>
      </c>
    </row>
    <row r="170" spans="1:9">
      <c r="A170" s="2">
        <f t="shared" si="20"/>
        <v>1.6700000000000013</v>
      </c>
      <c r="B170" s="2">
        <f t="shared" si="21"/>
        <v>67</v>
      </c>
      <c r="C170" s="2">
        <f t="shared" si="16"/>
        <v>0.52464597314949579</v>
      </c>
      <c r="D170" s="2">
        <f t="shared" si="17"/>
        <v>0.86550133025301879</v>
      </c>
      <c r="E170" s="2">
        <f>IF(B170&lt;B169,ROUND(D170/'Sampling and Quantization'!$E$35,0)*'Sampling and Quantization'!$E$35,E169)</f>
        <v>1</v>
      </c>
      <c r="F170" s="2">
        <f t="shared" si="22"/>
        <v>167</v>
      </c>
      <c r="G170" s="2">
        <f t="shared" si="23"/>
        <v>16700</v>
      </c>
      <c r="H170" s="2">
        <f t="shared" si="18"/>
        <v>52.46459731494955</v>
      </c>
      <c r="I170" s="2">
        <f t="shared" si="19"/>
        <v>-0.5877852522924758</v>
      </c>
    </row>
    <row r="171" spans="1:9">
      <c r="A171" s="2">
        <f t="shared" si="20"/>
        <v>1.6800000000000013</v>
      </c>
      <c r="B171" s="2">
        <f t="shared" si="21"/>
        <v>68</v>
      </c>
      <c r="C171" s="2">
        <f t="shared" si="16"/>
        <v>0.52778756580308561</v>
      </c>
      <c r="D171" s="2">
        <f t="shared" si="17"/>
        <v>0.86392341719283516</v>
      </c>
      <c r="E171" s="2">
        <f>IF(B171&lt;B170,ROUND(D171/'Sampling and Quantization'!$E$35,0)*'Sampling and Quantization'!$E$35,E170)</f>
        <v>1</v>
      </c>
      <c r="F171" s="2">
        <f t="shared" si="22"/>
        <v>168</v>
      </c>
      <c r="G171" s="2">
        <f t="shared" si="23"/>
        <v>16800</v>
      </c>
      <c r="H171" s="2">
        <f t="shared" si="18"/>
        <v>52.778756580308524</v>
      </c>
      <c r="I171" s="2">
        <f t="shared" si="19"/>
        <v>-0.80901699437494623</v>
      </c>
    </row>
    <row r="172" spans="1:9">
      <c r="A172" s="2">
        <f t="shared" si="20"/>
        <v>1.6900000000000013</v>
      </c>
      <c r="B172" s="2">
        <f t="shared" si="21"/>
        <v>69</v>
      </c>
      <c r="C172" s="2">
        <f t="shared" si="16"/>
        <v>0.53092915845667554</v>
      </c>
      <c r="D172" s="2">
        <f t="shared" si="17"/>
        <v>0.86233697755730376</v>
      </c>
      <c r="E172" s="2">
        <f>IF(B172&lt;B171,ROUND(D172/'Sampling and Quantization'!$E$35,0)*'Sampling and Quantization'!$E$35,E171)</f>
        <v>1</v>
      </c>
      <c r="F172" s="2">
        <f t="shared" si="22"/>
        <v>169</v>
      </c>
      <c r="G172" s="2">
        <f t="shared" si="23"/>
        <v>16900</v>
      </c>
      <c r="H172" s="2">
        <f t="shared" si="18"/>
        <v>53.092915845667505</v>
      </c>
      <c r="I172" s="2">
        <f t="shared" si="19"/>
        <v>-0.95105651629515353</v>
      </c>
    </row>
    <row r="173" spans="1:9">
      <c r="A173" s="2">
        <f t="shared" si="20"/>
        <v>1.7000000000000013</v>
      </c>
      <c r="B173" s="2">
        <f t="shared" si="21"/>
        <v>70</v>
      </c>
      <c r="C173" s="2">
        <f t="shared" si="16"/>
        <v>0.53407075111026525</v>
      </c>
      <c r="D173" s="2">
        <f t="shared" si="17"/>
        <v>0.86074202700394342</v>
      </c>
      <c r="E173" s="2">
        <f>IF(B173&lt;B172,ROUND(D173/'Sampling and Quantization'!$E$35,0)*'Sampling and Quantization'!$E$35,E172)</f>
        <v>1</v>
      </c>
      <c r="F173" s="2">
        <f t="shared" si="22"/>
        <v>170</v>
      </c>
      <c r="G173" s="2">
        <f t="shared" si="23"/>
        <v>17000</v>
      </c>
      <c r="H173" s="2">
        <f t="shared" si="18"/>
        <v>53.407075111026479</v>
      </c>
      <c r="I173" s="2">
        <f t="shared" si="19"/>
        <v>-1</v>
      </c>
    </row>
    <row r="174" spans="1:9">
      <c r="A174" s="2">
        <f t="shared" si="20"/>
        <v>1.7100000000000013</v>
      </c>
      <c r="B174" s="2">
        <f t="shared" si="21"/>
        <v>71</v>
      </c>
      <c r="C174" s="2">
        <f t="shared" si="16"/>
        <v>0.53721234376385507</v>
      </c>
      <c r="D174" s="2">
        <f t="shared" si="17"/>
        <v>0.85913858127427223</v>
      </c>
      <c r="E174" s="2">
        <f>IF(B174&lt;B173,ROUND(D174/'Sampling and Quantization'!$E$35,0)*'Sampling and Quantization'!$E$35,E173)</f>
        <v>1</v>
      </c>
      <c r="F174" s="2">
        <f t="shared" si="22"/>
        <v>171</v>
      </c>
      <c r="G174" s="2">
        <f t="shared" si="23"/>
        <v>17100</v>
      </c>
      <c r="H174" s="2">
        <f t="shared" si="18"/>
        <v>53.721234376385468</v>
      </c>
      <c r="I174" s="2">
        <f t="shared" si="19"/>
        <v>-0.95105651629515253</v>
      </c>
    </row>
    <row r="175" spans="1:9">
      <c r="A175" s="2">
        <f t="shared" si="20"/>
        <v>1.7200000000000013</v>
      </c>
      <c r="B175" s="2">
        <f t="shared" si="21"/>
        <v>72</v>
      </c>
      <c r="C175" s="2">
        <f t="shared" si="16"/>
        <v>0.54035393641744489</v>
      </c>
      <c r="D175" s="2">
        <f t="shared" si="17"/>
        <v>0.85752665619365198</v>
      </c>
      <c r="E175" s="2">
        <f>IF(B175&lt;B174,ROUND(D175/'Sampling and Quantization'!$E$35,0)*'Sampling and Quantization'!$E$35,E174)</f>
        <v>1</v>
      </c>
      <c r="F175" s="2">
        <f t="shared" si="22"/>
        <v>172</v>
      </c>
      <c r="G175" s="2">
        <f t="shared" si="23"/>
        <v>17200</v>
      </c>
      <c r="H175" s="2">
        <f t="shared" si="18"/>
        <v>54.035393641744442</v>
      </c>
      <c r="I175" s="2">
        <f t="shared" si="19"/>
        <v>-0.80901699437494867</v>
      </c>
    </row>
    <row r="176" spans="1:9">
      <c r="A176" s="2">
        <f t="shared" si="20"/>
        <v>1.7300000000000013</v>
      </c>
      <c r="B176" s="2">
        <f t="shared" si="21"/>
        <v>73</v>
      </c>
      <c r="C176" s="2">
        <f t="shared" si="16"/>
        <v>0.5434955290710346</v>
      </c>
      <c r="D176" s="2">
        <f t="shared" si="17"/>
        <v>0.85590626767113276</v>
      </c>
      <c r="E176" s="2">
        <f>IF(B176&lt;B175,ROUND(D176/'Sampling and Quantization'!$E$35,0)*'Sampling and Quantization'!$E$35,E175)</f>
        <v>1</v>
      </c>
      <c r="F176" s="2">
        <f t="shared" si="22"/>
        <v>173</v>
      </c>
      <c r="G176" s="2">
        <f t="shared" si="23"/>
        <v>17300</v>
      </c>
      <c r="H176" s="2">
        <f t="shared" si="18"/>
        <v>54.349552907103423</v>
      </c>
      <c r="I176" s="2">
        <f t="shared" si="19"/>
        <v>-0.58778525229247336</v>
      </c>
    </row>
    <row r="177" spans="1:9">
      <c r="A177" s="2">
        <f t="shared" si="20"/>
        <v>1.7400000000000013</v>
      </c>
      <c r="B177" s="2">
        <f t="shared" si="21"/>
        <v>74</v>
      </c>
      <c r="C177" s="2">
        <f t="shared" si="16"/>
        <v>0.54663712172462442</v>
      </c>
      <c r="D177" s="2">
        <f t="shared" si="17"/>
        <v>0.85427743169929493</v>
      </c>
      <c r="E177" s="2">
        <f>IF(B177&lt;B176,ROUND(D177/'Sampling and Quantization'!$E$35,0)*'Sampling and Quantization'!$E$35,E176)</f>
        <v>1</v>
      </c>
      <c r="F177" s="2">
        <f t="shared" si="22"/>
        <v>174</v>
      </c>
      <c r="G177" s="2">
        <f t="shared" si="23"/>
        <v>17400</v>
      </c>
      <c r="H177" s="2">
        <f t="shared" si="18"/>
        <v>54.663712172462404</v>
      </c>
      <c r="I177" s="2">
        <f t="shared" si="19"/>
        <v>-0.30901699437494606</v>
      </c>
    </row>
    <row r="178" spans="1:9">
      <c r="A178" s="2">
        <f t="shared" si="20"/>
        <v>1.7500000000000013</v>
      </c>
      <c r="B178" s="2">
        <f t="shared" si="21"/>
        <v>75</v>
      </c>
      <c r="C178" s="2">
        <f t="shared" si="16"/>
        <v>0.54977871437821424</v>
      </c>
      <c r="D178" s="2">
        <f t="shared" si="17"/>
        <v>0.85264016435409196</v>
      </c>
      <c r="E178" s="2">
        <f>IF(B178&lt;B177,ROUND(D178/'Sampling and Quantization'!$E$35,0)*'Sampling and Quantization'!$E$35,E177)</f>
        <v>1</v>
      </c>
      <c r="F178" s="2">
        <f t="shared" si="22"/>
        <v>175</v>
      </c>
      <c r="G178" s="2">
        <f t="shared" si="23"/>
        <v>17500</v>
      </c>
      <c r="H178" s="2">
        <f t="shared" si="18"/>
        <v>54.977871437821385</v>
      </c>
      <c r="I178" s="2">
        <f t="shared" si="19"/>
        <v>3.1850607221106664E-15</v>
      </c>
    </row>
    <row r="179" spans="1:9">
      <c r="A179" s="2">
        <f t="shared" si="20"/>
        <v>1.7600000000000013</v>
      </c>
      <c r="B179" s="2">
        <f t="shared" si="21"/>
        <v>76</v>
      </c>
      <c r="C179" s="2">
        <f t="shared" si="16"/>
        <v>0.55292030703180395</v>
      </c>
      <c r="D179" s="2">
        <f t="shared" si="17"/>
        <v>0.85099448179469173</v>
      </c>
      <c r="E179" s="2">
        <f>IF(B179&lt;B178,ROUND(D179/'Sampling and Quantization'!$E$35,0)*'Sampling and Quantization'!$E$35,E178)</f>
        <v>1</v>
      </c>
      <c r="F179" s="2">
        <f t="shared" si="22"/>
        <v>176</v>
      </c>
      <c r="G179" s="2">
        <f t="shared" si="23"/>
        <v>17600</v>
      </c>
      <c r="H179" s="2">
        <f t="shared" si="18"/>
        <v>55.292030703180359</v>
      </c>
      <c r="I179" s="2">
        <f t="shared" si="19"/>
        <v>0.3090169943749454</v>
      </c>
    </row>
    <row r="180" spans="1:9">
      <c r="A180" s="2">
        <f t="shared" si="20"/>
        <v>1.7700000000000014</v>
      </c>
      <c r="B180" s="2">
        <f t="shared" si="21"/>
        <v>77</v>
      </c>
      <c r="C180" s="2">
        <f t="shared" si="16"/>
        <v>0.55606189968539388</v>
      </c>
      <c r="D180" s="2">
        <f t="shared" si="17"/>
        <v>0.84934040026331625</v>
      </c>
      <c r="E180" s="2">
        <f>IF(B180&lt;B179,ROUND(D180/'Sampling and Quantization'!$E$35,0)*'Sampling and Quantization'!$E$35,E179)</f>
        <v>1</v>
      </c>
      <c r="F180" s="2">
        <f t="shared" si="22"/>
        <v>177</v>
      </c>
      <c r="G180" s="2">
        <f t="shared" si="23"/>
        <v>17700</v>
      </c>
      <c r="H180" s="2">
        <f t="shared" si="18"/>
        <v>55.606189968539347</v>
      </c>
      <c r="I180" s="2">
        <f t="shared" si="19"/>
        <v>0.58778525229247858</v>
      </c>
    </row>
    <row r="181" spans="1:9">
      <c r="A181" s="2">
        <f t="shared" si="20"/>
        <v>1.7800000000000014</v>
      </c>
      <c r="B181" s="2">
        <f t="shared" si="21"/>
        <v>78</v>
      </c>
      <c r="C181" s="2">
        <f t="shared" si="16"/>
        <v>0.5592034923389837</v>
      </c>
      <c r="D181" s="2">
        <f t="shared" si="17"/>
        <v>0.84767793608508302</v>
      </c>
      <c r="E181" s="2">
        <f>IF(B181&lt;B180,ROUND(D181/'Sampling and Quantization'!$E$35,0)*'Sampling and Quantization'!$E$35,E180)</f>
        <v>1</v>
      </c>
      <c r="F181" s="2">
        <f t="shared" si="22"/>
        <v>178</v>
      </c>
      <c r="G181" s="2">
        <f t="shared" si="23"/>
        <v>17800</v>
      </c>
      <c r="H181" s="2">
        <f t="shared" si="18"/>
        <v>55.920349233898321</v>
      </c>
      <c r="I181" s="2">
        <f t="shared" si="19"/>
        <v>0.80901699437494823</v>
      </c>
    </row>
    <row r="182" spans="1:9">
      <c r="A182" s="2">
        <f t="shared" si="20"/>
        <v>1.7900000000000014</v>
      </c>
      <c r="B182" s="2">
        <f t="shared" si="21"/>
        <v>79</v>
      </c>
      <c r="C182" s="2">
        <f t="shared" si="16"/>
        <v>0.56234508499257341</v>
      </c>
      <c r="D182" s="2">
        <f t="shared" si="17"/>
        <v>0.84600710566784199</v>
      </c>
      <c r="E182" s="2">
        <f>IF(B182&lt;B181,ROUND(D182/'Sampling and Quantization'!$E$35,0)*'Sampling and Quantization'!$E$35,E181)</f>
        <v>1</v>
      </c>
      <c r="F182" s="2">
        <f t="shared" si="22"/>
        <v>179</v>
      </c>
      <c r="G182" s="2">
        <f t="shared" si="23"/>
        <v>17900</v>
      </c>
      <c r="H182" s="2">
        <f t="shared" si="18"/>
        <v>56.234508499257302</v>
      </c>
      <c r="I182" s="2">
        <f t="shared" si="19"/>
        <v>0.95105651629515453</v>
      </c>
    </row>
    <row r="183" spans="1:9">
      <c r="A183" s="2">
        <f t="shared" si="20"/>
        <v>1.8000000000000014</v>
      </c>
      <c r="B183" s="2">
        <f t="shared" si="21"/>
        <v>80</v>
      </c>
      <c r="C183" s="2">
        <f t="shared" si="16"/>
        <v>0.56548667764616323</v>
      </c>
      <c r="D183" s="2">
        <f t="shared" si="17"/>
        <v>0.84432792550201485</v>
      </c>
      <c r="E183" s="2">
        <f>IF(B183&lt;B182,ROUND(D183/'Sampling and Quantization'!$E$35,0)*'Sampling and Quantization'!$E$35,E182)</f>
        <v>1</v>
      </c>
      <c r="F183" s="2">
        <f t="shared" si="22"/>
        <v>180</v>
      </c>
      <c r="G183" s="2">
        <f t="shared" si="23"/>
        <v>18000</v>
      </c>
      <c r="H183" s="2">
        <f t="shared" si="18"/>
        <v>56.548667764616276</v>
      </c>
      <c r="I183" s="2">
        <f t="shared" si="19"/>
        <v>1</v>
      </c>
    </row>
    <row r="184" spans="1:9">
      <c r="A184" s="2">
        <f t="shared" si="20"/>
        <v>1.8100000000000014</v>
      </c>
      <c r="B184" s="2">
        <f t="shared" si="21"/>
        <v>81</v>
      </c>
      <c r="C184" s="2">
        <f t="shared" si="16"/>
        <v>0.56862827029975305</v>
      </c>
      <c r="D184" s="2">
        <f t="shared" si="17"/>
        <v>0.84264041216043195</v>
      </c>
      <c r="E184" s="2">
        <f>IF(B184&lt;B183,ROUND(D184/'Sampling and Quantization'!$E$35,0)*'Sampling and Quantization'!$E$35,E183)</f>
        <v>1</v>
      </c>
      <c r="F184" s="2">
        <f t="shared" si="22"/>
        <v>181</v>
      </c>
      <c r="G184" s="2">
        <f t="shared" si="23"/>
        <v>18100</v>
      </c>
      <c r="H184" s="2">
        <f t="shared" si="18"/>
        <v>56.862827029975257</v>
      </c>
      <c r="I184" s="2">
        <f t="shared" si="19"/>
        <v>0.95105651629515375</v>
      </c>
    </row>
    <row r="185" spans="1:9">
      <c r="A185" s="2">
        <f t="shared" si="20"/>
        <v>1.8200000000000014</v>
      </c>
      <c r="B185" s="2">
        <f t="shared" si="21"/>
        <v>82</v>
      </c>
      <c r="C185" s="2">
        <f t="shared" si="16"/>
        <v>0.57176986295334276</v>
      </c>
      <c r="D185" s="2">
        <f t="shared" si="17"/>
        <v>0.84094458229816882</v>
      </c>
      <c r="E185" s="2">
        <f>IF(B185&lt;B184,ROUND(D185/'Sampling and Quantization'!$E$35,0)*'Sampling and Quantization'!$E$35,E184)</f>
        <v>1</v>
      </c>
      <c r="F185" s="2">
        <f t="shared" si="22"/>
        <v>182</v>
      </c>
      <c r="G185" s="2">
        <f t="shared" si="23"/>
        <v>18200</v>
      </c>
      <c r="H185" s="2">
        <f t="shared" si="18"/>
        <v>57.176986295334238</v>
      </c>
      <c r="I185" s="2">
        <f t="shared" si="19"/>
        <v>0.80901699437494667</v>
      </c>
    </row>
    <row r="186" spans="1:9">
      <c r="A186" s="2">
        <f t="shared" si="20"/>
        <v>1.8300000000000014</v>
      </c>
      <c r="B186" s="2">
        <f t="shared" si="21"/>
        <v>83</v>
      </c>
      <c r="C186" s="2">
        <f t="shared" si="16"/>
        <v>0.57491145560693258</v>
      </c>
      <c r="D186" s="2">
        <f t="shared" si="17"/>
        <v>0.83924045265238145</v>
      </c>
      <c r="E186" s="2">
        <f>IF(B186&lt;B185,ROUND(D186/'Sampling and Quantization'!$E$35,0)*'Sampling and Quantization'!$E$35,E185)</f>
        <v>1</v>
      </c>
      <c r="F186" s="2">
        <f t="shared" si="22"/>
        <v>183</v>
      </c>
      <c r="G186" s="2">
        <f t="shared" si="23"/>
        <v>18300</v>
      </c>
      <c r="H186" s="2">
        <f t="shared" si="18"/>
        <v>57.491145560693212</v>
      </c>
      <c r="I186" s="2">
        <f t="shared" si="19"/>
        <v>0.58778525229247636</v>
      </c>
    </row>
    <row r="187" spans="1:9">
      <c r="A187" s="2">
        <f t="shared" si="20"/>
        <v>1.8400000000000014</v>
      </c>
      <c r="B187" s="2">
        <f t="shared" si="21"/>
        <v>84</v>
      </c>
      <c r="C187" s="2">
        <f t="shared" si="16"/>
        <v>0.5780530482605224</v>
      </c>
      <c r="D187" s="2">
        <f t="shared" si="17"/>
        <v>0.83752804004214143</v>
      </c>
      <c r="E187" s="2">
        <f>IF(B187&lt;B186,ROUND(D187/'Sampling and Quantization'!$E$35,0)*'Sampling and Quantization'!$E$35,E186)</f>
        <v>1</v>
      </c>
      <c r="F187" s="2">
        <f t="shared" si="22"/>
        <v>184</v>
      </c>
      <c r="G187" s="2">
        <f t="shared" si="23"/>
        <v>18400</v>
      </c>
      <c r="H187" s="2">
        <f t="shared" si="18"/>
        <v>57.8053048260522</v>
      </c>
      <c r="I187" s="2">
        <f t="shared" si="19"/>
        <v>0.30901699437494279</v>
      </c>
    </row>
    <row r="188" spans="1:9">
      <c r="A188" s="2">
        <f t="shared" si="20"/>
        <v>1.8500000000000014</v>
      </c>
      <c r="B188" s="2">
        <f t="shared" si="21"/>
        <v>85</v>
      </c>
      <c r="C188" s="2">
        <f t="shared" si="16"/>
        <v>0.58119464091411221</v>
      </c>
      <c r="D188" s="2">
        <f t="shared" si="17"/>
        <v>0.83580736136827005</v>
      </c>
      <c r="E188" s="2">
        <f>IF(B188&lt;B187,ROUND(D188/'Sampling and Quantization'!$E$35,0)*'Sampling and Quantization'!$E$35,E187)</f>
        <v>1</v>
      </c>
      <c r="F188" s="2">
        <f t="shared" si="22"/>
        <v>185</v>
      </c>
      <c r="G188" s="2">
        <f t="shared" si="23"/>
        <v>18500</v>
      </c>
      <c r="H188" s="2">
        <f t="shared" si="18"/>
        <v>58.119464091411174</v>
      </c>
      <c r="I188" s="2">
        <f t="shared" si="19"/>
        <v>4.9016780218069655E-16</v>
      </c>
    </row>
    <row r="189" spans="1:9">
      <c r="A189" s="2">
        <f t="shared" si="20"/>
        <v>1.8600000000000014</v>
      </c>
      <c r="B189" s="2">
        <f t="shared" si="21"/>
        <v>86</v>
      </c>
      <c r="C189" s="2">
        <f t="shared" si="16"/>
        <v>0.58433623356770203</v>
      </c>
      <c r="D189" s="2">
        <f t="shared" si="17"/>
        <v>0.83407843361317091</v>
      </c>
      <c r="E189" s="2">
        <f>IF(B189&lt;B188,ROUND(D189/'Sampling and Quantization'!$E$35,0)*'Sampling and Quantization'!$E$35,E188)</f>
        <v>1</v>
      </c>
      <c r="F189" s="2">
        <f t="shared" si="22"/>
        <v>186</v>
      </c>
      <c r="G189" s="2">
        <f t="shared" si="23"/>
        <v>18600</v>
      </c>
      <c r="H189" s="2">
        <f t="shared" si="18"/>
        <v>58.433623356770156</v>
      </c>
      <c r="I189" s="2">
        <f t="shared" si="19"/>
        <v>-0.30901699437494862</v>
      </c>
    </row>
    <row r="190" spans="1:9">
      <c r="A190" s="2">
        <f t="shared" si="20"/>
        <v>1.8700000000000014</v>
      </c>
      <c r="B190" s="2">
        <f t="shared" si="21"/>
        <v>87</v>
      </c>
      <c r="C190" s="2">
        <f t="shared" si="16"/>
        <v>0.58747782622129185</v>
      </c>
      <c r="D190" s="2">
        <f t="shared" si="17"/>
        <v>0.83234127384066314</v>
      </c>
      <c r="E190" s="2">
        <f>IF(B190&lt;B189,ROUND(D190/'Sampling and Quantization'!$E$35,0)*'Sampling and Quantization'!$E$35,E189)</f>
        <v>1</v>
      </c>
      <c r="F190" s="2">
        <f t="shared" si="22"/>
        <v>187</v>
      </c>
      <c r="G190" s="2">
        <f t="shared" si="23"/>
        <v>18700</v>
      </c>
      <c r="H190" s="2">
        <f t="shared" si="18"/>
        <v>58.747782622129129</v>
      </c>
      <c r="I190" s="2">
        <f t="shared" si="19"/>
        <v>-0.58778525229246981</v>
      </c>
    </row>
    <row r="191" spans="1:9">
      <c r="A191" s="2">
        <f t="shared" si="20"/>
        <v>1.8800000000000014</v>
      </c>
      <c r="B191" s="2">
        <f t="shared" si="21"/>
        <v>88</v>
      </c>
      <c r="C191" s="2">
        <f t="shared" si="16"/>
        <v>0.59061941887488156</v>
      </c>
      <c r="D191" s="2">
        <f t="shared" si="17"/>
        <v>0.83059589919581245</v>
      </c>
      <c r="E191" s="2">
        <f>IF(B191&lt;B190,ROUND(D191/'Sampling and Quantization'!$E$35,0)*'Sampling and Quantization'!$E$35,E190)</f>
        <v>1</v>
      </c>
      <c r="F191" s="2">
        <f t="shared" si="22"/>
        <v>188</v>
      </c>
      <c r="G191" s="2">
        <f t="shared" si="23"/>
        <v>18800</v>
      </c>
      <c r="H191" s="2">
        <f t="shared" si="18"/>
        <v>59.061941887488118</v>
      </c>
      <c r="I191" s="2">
        <f t="shared" si="19"/>
        <v>-0.80901699437495023</v>
      </c>
    </row>
    <row r="192" spans="1:9">
      <c r="A192" s="2">
        <f t="shared" si="20"/>
        <v>1.8900000000000015</v>
      </c>
      <c r="B192" s="2">
        <f t="shared" si="21"/>
        <v>89</v>
      </c>
      <c r="C192" s="2">
        <f t="shared" si="16"/>
        <v>0.59376101152847138</v>
      </c>
      <c r="D192" s="2">
        <f t="shared" si="17"/>
        <v>0.82884232690476167</v>
      </c>
      <c r="E192" s="2">
        <f>IF(B192&lt;B191,ROUND(D192/'Sampling and Quantization'!$E$35,0)*'Sampling and Quantization'!$E$35,E191)</f>
        <v>1</v>
      </c>
      <c r="F192" s="2">
        <f t="shared" si="22"/>
        <v>189</v>
      </c>
      <c r="G192" s="2">
        <f t="shared" si="23"/>
        <v>18900</v>
      </c>
      <c r="H192" s="2">
        <f t="shared" si="18"/>
        <v>59.376101152847092</v>
      </c>
      <c r="I192" s="2">
        <f t="shared" si="19"/>
        <v>-0.95105651629515342</v>
      </c>
    </row>
    <row r="193" spans="1:9">
      <c r="A193" s="2">
        <f t="shared" si="20"/>
        <v>1.9000000000000015</v>
      </c>
      <c r="B193" s="2">
        <f t="shared" si="21"/>
        <v>90</v>
      </c>
      <c r="C193" s="2">
        <f t="shared" si="16"/>
        <v>0.5969026041820612</v>
      </c>
      <c r="D193" s="2">
        <f t="shared" si="17"/>
        <v>0.8270805742745615</v>
      </c>
      <c r="E193" s="2">
        <f>IF(B193&lt;B192,ROUND(D193/'Sampling and Quantization'!$E$35,0)*'Sampling and Quantization'!$E$35,E192)</f>
        <v>1</v>
      </c>
      <c r="F193" s="2">
        <f t="shared" si="22"/>
        <v>190</v>
      </c>
      <c r="G193" s="2">
        <f t="shared" si="23"/>
        <v>19000</v>
      </c>
      <c r="H193" s="2">
        <f t="shared" si="18"/>
        <v>59.690260418206073</v>
      </c>
      <c r="I193" s="2">
        <f t="shared" si="19"/>
        <v>-1</v>
      </c>
    </row>
    <row r="194" spans="1:9">
      <c r="A194" s="2">
        <f t="shared" si="20"/>
        <v>1.9100000000000015</v>
      </c>
      <c r="B194" s="2">
        <f t="shared" si="21"/>
        <v>91</v>
      </c>
      <c r="C194" s="2">
        <f t="shared" si="16"/>
        <v>0.60004419683565091</v>
      </c>
      <c r="D194" s="2">
        <f t="shared" si="17"/>
        <v>0.82531065869299935</v>
      </c>
      <c r="E194" s="2">
        <f>IF(B194&lt;B193,ROUND(D194/'Sampling and Quantization'!$E$35,0)*'Sampling and Quantization'!$E$35,E193)</f>
        <v>1</v>
      </c>
      <c r="F194" s="2">
        <f t="shared" si="22"/>
        <v>191</v>
      </c>
      <c r="G194" s="2">
        <f t="shared" si="23"/>
        <v>19100</v>
      </c>
      <c r="H194" s="2">
        <f t="shared" si="18"/>
        <v>60.004419683565054</v>
      </c>
      <c r="I194" s="2">
        <f t="shared" si="19"/>
        <v>-0.95105651629515264</v>
      </c>
    </row>
    <row r="195" spans="1:9">
      <c r="A195" s="2">
        <f t="shared" si="20"/>
        <v>1.9200000000000015</v>
      </c>
      <c r="B195" s="2">
        <f t="shared" si="21"/>
        <v>92</v>
      </c>
      <c r="C195" s="2">
        <f t="shared" si="16"/>
        <v>0.60318578948924073</v>
      </c>
      <c r="D195" s="2">
        <f t="shared" si="17"/>
        <v>0.82353259762842723</v>
      </c>
      <c r="E195" s="2">
        <f>IF(B195&lt;B194,ROUND(D195/'Sampling and Quantization'!$E$35,0)*'Sampling and Quantization'!$E$35,E194)</f>
        <v>1</v>
      </c>
      <c r="F195" s="2">
        <f t="shared" si="22"/>
        <v>192</v>
      </c>
      <c r="G195" s="2">
        <f t="shared" si="23"/>
        <v>19200</v>
      </c>
      <c r="H195" s="2">
        <f t="shared" si="18"/>
        <v>60.318578948924028</v>
      </c>
      <c r="I195" s="2">
        <f t="shared" si="19"/>
        <v>-0.80901699437494878</v>
      </c>
    </row>
    <row r="196" spans="1:9">
      <c r="A196" s="2">
        <f t="shared" si="20"/>
        <v>1.9300000000000015</v>
      </c>
      <c r="B196" s="2">
        <f t="shared" si="21"/>
        <v>93</v>
      </c>
      <c r="C196" s="2">
        <f t="shared" ref="C196:C259" si="24">A196*$N$4/1000</f>
        <v>0.60632738214283055</v>
      </c>
      <c r="D196" s="2">
        <f t="shared" ref="D196:D259" si="25">COS(C196)</f>
        <v>0.82174640862959003</v>
      </c>
      <c r="E196" s="2">
        <f>IF(B196&lt;B195,ROUND(D196/'Sampling and Quantization'!$E$35,0)*'Sampling and Quantization'!$E$35,E195)</f>
        <v>1</v>
      </c>
      <c r="F196" s="2">
        <f t="shared" si="22"/>
        <v>193</v>
      </c>
      <c r="G196" s="2">
        <f t="shared" si="23"/>
        <v>19300</v>
      </c>
      <c r="H196" s="2">
        <f t="shared" ref="H196:H259" si="26">F196*$N$4/1000</f>
        <v>60.632738214283009</v>
      </c>
      <c r="I196" s="2">
        <f t="shared" ref="I196:I259" si="27">COS(H196)</f>
        <v>-0.58778525229247358</v>
      </c>
    </row>
    <row r="197" spans="1:9">
      <c r="A197" s="2">
        <f t="shared" ref="A197:A260" si="28">A196+0.01</f>
        <v>1.9400000000000015</v>
      </c>
      <c r="B197" s="2">
        <f t="shared" ref="B197:B260" si="29">MOD(B196+1,$B$1)</f>
        <v>94</v>
      </c>
      <c r="C197" s="2">
        <f t="shared" si="24"/>
        <v>0.60946897479642037</v>
      </c>
      <c r="D197" s="2">
        <f t="shared" si="25"/>
        <v>0.81995210932545204</v>
      </c>
      <c r="E197" s="2">
        <f>IF(B197&lt;B196,ROUND(D197/'Sampling and Quantization'!$E$35,0)*'Sampling and Quantization'!$E$35,E196)</f>
        <v>1</v>
      </c>
      <c r="F197" s="2">
        <f t="shared" ref="F197:F260" si="30">F196+0.01*$N$8</f>
        <v>194</v>
      </c>
      <c r="G197" s="2">
        <f t="shared" ref="G197:G260" si="31">G196+$N$8</f>
        <v>19400</v>
      </c>
      <c r="H197" s="2">
        <f t="shared" si="26"/>
        <v>60.946897479641983</v>
      </c>
      <c r="I197" s="2">
        <f t="shared" si="27"/>
        <v>-0.30901699437495306</v>
      </c>
    </row>
    <row r="198" spans="1:9">
      <c r="A198" s="2">
        <f t="shared" si="28"/>
        <v>1.9500000000000015</v>
      </c>
      <c r="B198" s="2">
        <f t="shared" si="29"/>
        <v>95</v>
      </c>
      <c r="C198" s="2">
        <f t="shared" si="24"/>
        <v>0.61261056745001019</v>
      </c>
      <c r="D198" s="2">
        <f t="shared" si="25"/>
        <v>0.81814971742502318</v>
      </c>
      <c r="E198" s="2">
        <f>IF(B198&lt;B197,ROUND(D198/'Sampling and Quantization'!$E$35,0)*'Sampling and Quantization'!$E$35,E197)</f>
        <v>1</v>
      </c>
      <c r="F198" s="2">
        <f t="shared" si="30"/>
        <v>195</v>
      </c>
      <c r="G198" s="2">
        <f t="shared" si="31"/>
        <v>19500</v>
      </c>
      <c r="H198" s="2">
        <f t="shared" si="26"/>
        <v>61.261056745000971</v>
      </c>
      <c r="I198" s="2">
        <f t="shared" si="27"/>
        <v>2.9400310311289424E-15</v>
      </c>
    </row>
    <row r="199" spans="1:9">
      <c r="A199" s="2">
        <f t="shared" si="28"/>
        <v>1.9600000000000015</v>
      </c>
      <c r="B199" s="2">
        <f t="shared" si="29"/>
        <v>96</v>
      </c>
      <c r="C199" s="2">
        <f t="shared" si="24"/>
        <v>0.61575216010360001</v>
      </c>
      <c r="D199" s="2">
        <f t="shared" si="25"/>
        <v>0.81633925071718361</v>
      </c>
      <c r="E199" s="2">
        <f>IF(B199&lt;B198,ROUND(D199/'Sampling and Quantization'!$E$35,0)*'Sampling and Quantization'!$E$35,E198)</f>
        <v>1</v>
      </c>
      <c r="F199" s="2">
        <f t="shared" si="30"/>
        <v>196</v>
      </c>
      <c r="G199" s="2">
        <f t="shared" si="31"/>
        <v>19600</v>
      </c>
      <c r="H199" s="2">
        <f t="shared" si="26"/>
        <v>61.575216010359945</v>
      </c>
      <c r="I199" s="2">
        <f t="shared" si="27"/>
        <v>0.30901699437494512</v>
      </c>
    </row>
    <row r="200" spans="1:9">
      <c r="A200" s="2">
        <f t="shared" si="28"/>
        <v>1.9700000000000015</v>
      </c>
      <c r="B200" s="2">
        <f t="shared" si="29"/>
        <v>97</v>
      </c>
      <c r="C200" s="2">
        <f t="shared" si="24"/>
        <v>0.61889375275718972</v>
      </c>
      <c r="D200" s="2">
        <f t="shared" si="25"/>
        <v>0.81452072707050915</v>
      </c>
      <c r="E200" s="2">
        <f>IF(B200&lt;B199,ROUND(D200/'Sampling and Quantization'!$E$35,0)*'Sampling and Quantization'!$E$35,E199)</f>
        <v>1</v>
      </c>
      <c r="F200" s="2">
        <f t="shared" si="30"/>
        <v>197</v>
      </c>
      <c r="G200" s="2">
        <f t="shared" si="31"/>
        <v>19700</v>
      </c>
      <c r="H200" s="2">
        <f t="shared" si="26"/>
        <v>61.889375275718926</v>
      </c>
      <c r="I200" s="2">
        <f t="shared" si="27"/>
        <v>0.58778525229247258</v>
      </c>
    </row>
    <row r="201" spans="1:9">
      <c r="A201" s="2">
        <f t="shared" si="28"/>
        <v>1.9800000000000015</v>
      </c>
      <c r="B201" s="2">
        <f t="shared" si="29"/>
        <v>98</v>
      </c>
      <c r="C201" s="2">
        <f t="shared" si="24"/>
        <v>0.62203534541077954</v>
      </c>
      <c r="D201" s="2">
        <f t="shared" si="25"/>
        <v>0.81269416443309372</v>
      </c>
      <c r="E201" s="2">
        <f>IF(B201&lt;B200,ROUND(D201/'Sampling and Quantization'!$E$35,0)*'Sampling and Quantization'!$E$35,E200)</f>
        <v>1</v>
      </c>
      <c r="F201" s="2">
        <f t="shared" si="30"/>
        <v>198</v>
      </c>
      <c r="G201" s="2">
        <f t="shared" si="31"/>
        <v>19800</v>
      </c>
      <c r="H201" s="2">
        <f t="shared" si="26"/>
        <v>62.203534541077907</v>
      </c>
      <c r="I201" s="2">
        <f t="shared" si="27"/>
        <v>0.80901699437494812</v>
      </c>
    </row>
    <row r="202" spans="1:9">
      <c r="A202" s="2">
        <f t="shared" si="28"/>
        <v>1.9900000000000015</v>
      </c>
      <c r="B202" s="2">
        <f t="shared" si="29"/>
        <v>99</v>
      </c>
      <c r="C202" s="2">
        <f t="shared" si="24"/>
        <v>0.62517693806436936</v>
      </c>
      <c r="D202" s="2">
        <f t="shared" si="25"/>
        <v>0.81085958083237319</v>
      </c>
      <c r="E202" s="2">
        <f>IF(B202&lt;B201,ROUND(D202/'Sampling and Quantization'!$E$35,0)*'Sampling and Quantization'!$E$35,E201)</f>
        <v>1</v>
      </c>
      <c r="F202" s="2">
        <f t="shared" si="30"/>
        <v>199</v>
      </c>
      <c r="G202" s="2">
        <f t="shared" si="31"/>
        <v>19900</v>
      </c>
      <c r="H202" s="2">
        <f t="shared" si="26"/>
        <v>62.517693806436888</v>
      </c>
      <c r="I202" s="2">
        <f t="shared" si="27"/>
        <v>0.95105651629515442</v>
      </c>
    </row>
    <row r="203" spans="1:9">
      <c r="A203" s="2">
        <f t="shared" si="28"/>
        <v>2.0000000000000013</v>
      </c>
      <c r="B203" s="2">
        <f t="shared" si="29"/>
        <v>0</v>
      </c>
      <c r="C203" s="2">
        <f t="shared" si="24"/>
        <v>0.62831853071795907</v>
      </c>
      <c r="D203" s="2">
        <f t="shared" si="25"/>
        <v>0.80901699437494723</v>
      </c>
      <c r="E203" s="2">
        <f>IF(B203&lt;B202,ROUND(D203/'Sampling and Quantization'!$E$35,0)*'Sampling and Quantization'!$E$35,E202)</f>
        <v>0.75</v>
      </c>
      <c r="F203" s="2">
        <f t="shared" si="30"/>
        <v>200</v>
      </c>
      <c r="G203" s="2">
        <f t="shared" si="31"/>
        <v>20000</v>
      </c>
      <c r="H203" s="2">
        <f t="shared" si="26"/>
        <v>62.831853071795862</v>
      </c>
      <c r="I203" s="2">
        <f t="shared" si="27"/>
        <v>1</v>
      </c>
    </row>
    <row r="204" spans="1:9">
      <c r="A204" s="2">
        <f t="shared" si="28"/>
        <v>2.0100000000000011</v>
      </c>
      <c r="B204" s="2">
        <f t="shared" si="29"/>
        <v>1</v>
      </c>
      <c r="C204" s="2">
        <f t="shared" si="24"/>
        <v>0.63146012337154878</v>
      </c>
      <c r="D204" s="2">
        <f t="shared" si="25"/>
        <v>0.80716642324640009</v>
      </c>
      <c r="E204" s="2">
        <f>IF(B204&lt;B203,ROUND(D204/'Sampling and Quantization'!$E$35,0)*'Sampling and Quantization'!$E$35,E203)</f>
        <v>0.75</v>
      </c>
      <c r="F204" s="2">
        <f t="shared" si="30"/>
        <v>201</v>
      </c>
      <c r="G204" s="2">
        <f t="shared" si="31"/>
        <v>20100</v>
      </c>
      <c r="H204" s="2">
        <f t="shared" si="26"/>
        <v>63.146012337154851</v>
      </c>
      <c r="I204" s="2">
        <f t="shared" si="27"/>
        <v>0.95105651629515164</v>
      </c>
    </row>
    <row r="205" spans="1:9">
      <c r="A205" s="2">
        <f t="shared" si="28"/>
        <v>2.0200000000000009</v>
      </c>
      <c r="B205" s="2">
        <f t="shared" si="29"/>
        <v>2</v>
      </c>
      <c r="C205" s="2">
        <f t="shared" si="24"/>
        <v>0.6346017160251386</v>
      </c>
      <c r="D205" s="2">
        <f t="shared" si="25"/>
        <v>0.80530788571112177</v>
      </c>
      <c r="E205" s="2">
        <f>IF(B205&lt;B204,ROUND(D205/'Sampling and Quantization'!$E$35,0)*'Sampling and Quantization'!$E$35,E204)</f>
        <v>0.75</v>
      </c>
      <c r="F205" s="2">
        <f t="shared" si="30"/>
        <v>202</v>
      </c>
      <c r="G205" s="2">
        <f t="shared" si="31"/>
        <v>20200</v>
      </c>
      <c r="H205" s="2">
        <f t="shared" si="26"/>
        <v>63.460171602513824</v>
      </c>
      <c r="I205" s="2">
        <f t="shared" si="27"/>
        <v>0.80901699437494679</v>
      </c>
    </row>
    <row r="206" spans="1:9">
      <c r="A206" s="2">
        <f t="shared" si="28"/>
        <v>2.0300000000000007</v>
      </c>
      <c r="B206" s="2">
        <f t="shared" si="29"/>
        <v>3</v>
      </c>
      <c r="C206" s="2">
        <f t="shared" si="24"/>
        <v>0.63774330867872819</v>
      </c>
      <c r="D206" s="2">
        <f t="shared" si="25"/>
        <v>0.8034414001121275</v>
      </c>
      <c r="E206" s="2">
        <f>IF(B206&lt;B205,ROUND(D206/'Sampling and Quantization'!$E$35,0)*'Sampling and Quantization'!$E$35,E205)</f>
        <v>0.75</v>
      </c>
      <c r="F206" s="2">
        <f t="shared" si="30"/>
        <v>203</v>
      </c>
      <c r="G206" s="2">
        <f t="shared" si="31"/>
        <v>20300</v>
      </c>
      <c r="H206" s="2">
        <f t="shared" si="26"/>
        <v>63.774330867872806</v>
      </c>
      <c r="I206" s="2">
        <f t="shared" si="27"/>
        <v>0.58778525229247081</v>
      </c>
    </row>
    <row r="207" spans="1:9">
      <c r="A207" s="2">
        <f t="shared" si="28"/>
        <v>2.0400000000000005</v>
      </c>
      <c r="B207" s="2">
        <f t="shared" si="29"/>
        <v>4</v>
      </c>
      <c r="C207" s="2">
        <f t="shared" si="24"/>
        <v>0.64088490133231801</v>
      </c>
      <c r="D207" s="2">
        <f t="shared" si="25"/>
        <v>0.80156698487087641</v>
      </c>
      <c r="E207" s="2">
        <f>IF(B207&lt;B206,ROUND(D207/'Sampling and Quantization'!$E$35,0)*'Sampling and Quantization'!$E$35,E206)</f>
        <v>0.75</v>
      </c>
      <c r="F207" s="2">
        <f t="shared" si="30"/>
        <v>204</v>
      </c>
      <c r="G207" s="2">
        <f t="shared" si="31"/>
        <v>20400</v>
      </c>
      <c r="H207" s="2">
        <f t="shared" si="26"/>
        <v>64.088490133231787</v>
      </c>
      <c r="I207" s="2">
        <f t="shared" si="27"/>
        <v>0.30901699437494307</v>
      </c>
    </row>
    <row r="208" spans="1:9">
      <c r="A208" s="2">
        <f t="shared" si="28"/>
        <v>2.0500000000000003</v>
      </c>
      <c r="B208" s="2">
        <f t="shared" si="29"/>
        <v>5</v>
      </c>
      <c r="C208" s="2">
        <f t="shared" si="24"/>
        <v>0.64402649398590772</v>
      </c>
      <c r="D208" s="2">
        <f t="shared" si="25"/>
        <v>0.79968465848709047</v>
      </c>
      <c r="E208" s="2">
        <f>IF(B208&lt;B207,ROUND(D208/'Sampling and Quantization'!$E$35,0)*'Sampling and Quantization'!$E$35,E207)</f>
        <v>0.75</v>
      </c>
      <c r="F208" s="2">
        <f t="shared" si="30"/>
        <v>205</v>
      </c>
      <c r="G208" s="2">
        <f t="shared" si="31"/>
        <v>20500</v>
      </c>
      <c r="H208" s="2">
        <f t="shared" si="26"/>
        <v>64.402649398590754</v>
      </c>
      <c r="I208" s="2">
        <f t="shared" si="27"/>
        <v>7.8406248507634224E-15</v>
      </c>
    </row>
    <row r="209" spans="1:9">
      <c r="A209" s="2">
        <f t="shared" si="28"/>
        <v>2.06</v>
      </c>
      <c r="B209" s="2">
        <f t="shared" si="29"/>
        <v>6</v>
      </c>
      <c r="C209" s="2">
        <f t="shared" si="24"/>
        <v>0.64716808663949743</v>
      </c>
      <c r="D209" s="2">
        <f t="shared" si="25"/>
        <v>0.79779443953857099</v>
      </c>
      <c r="E209" s="2">
        <f>IF(B209&lt;B208,ROUND(D209/'Sampling and Quantization'!$E$35,0)*'Sampling and Quantization'!$E$35,E208)</f>
        <v>0.75</v>
      </c>
      <c r="F209" s="2">
        <f t="shared" si="30"/>
        <v>206</v>
      </c>
      <c r="G209" s="2">
        <f t="shared" si="31"/>
        <v>20600</v>
      </c>
      <c r="H209" s="2">
        <f t="shared" si="26"/>
        <v>64.716808663949735</v>
      </c>
      <c r="I209" s="2">
        <f t="shared" si="27"/>
        <v>-0.30901699437494162</v>
      </c>
    </row>
    <row r="210" spans="1:9">
      <c r="A210" s="2">
        <f t="shared" si="28"/>
        <v>2.0699999999999998</v>
      </c>
      <c r="B210" s="2">
        <f t="shared" si="29"/>
        <v>7</v>
      </c>
      <c r="C210" s="2">
        <f t="shared" si="24"/>
        <v>0.65030967929308714</v>
      </c>
      <c r="D210" s="2">
        <f t="shared" si="25"/>
        <v>0.79589634668101594</v>
      </c>
      <c r="E210" s="2">
        <f>IF(B210&lt;B209,ROUND(D210/'Sampling and Quantization'!$E$35,0)*'Sampling and Quantization'!$E$35,E209)</f>
        <v>0.75</v>
      </c>
      <c r="F210" s="2">
        <f t="shared" si="30"/>
        <v>207</v>
      </c>
      <c r="G210" s="2">
        <f t="shared" si="31"/>
        <v>20700</v>
      </c>
      <c r="H210" s="2">
        <f t="shared" si="26"/>
        <v>65.030967929308716</v>
      </c>
      <c r="I210" s="2">
        <f t="shared" si="27"/>
        <v>-0.5877852522924697</v>
      </c>
    </row>
    <row r="211" spans="1:9">
      <c r="A211" s="2">
        <f t="shared" si="28"/>
        <v>2.0799999999999996</v>
      </c>
      <c r="B211" s="2">
        <f t="shared" si="29"/>
        <v>8</v>
      </c>
      <c r="C211" s="2">
        <f t="shared" si="24"/>
        <v>0.65345127194667696</v>
      </c>
      <c r="D211" s="2">
        <f t="shared" si="25"/>
        <v>0.79399039864783538</v>
      </c>
      <c r="E211" s="2">
        <f>IF(B211&lt;B210,ROUND(D211/'Sampling and Quantization'!$E$35,0)*'Sampling and Quantization'!$E$35,E210)</f>
        <v>0.75</v>
      </c>
      <c r="F211" s="2">
        <f t="shared" si="30"/>
        <v>208</v>
      </c>
      <c r="G211" s="2">
        <f t="shared" si="31"/>
        <v>20800</v>
      </c>
      <c r="H211" s="2">
        <f t="shared" si="26"/>
        <v>65.345127194667697</v>
      </c>
      <c r="I211" s="2">
        <f t="shared" si="27"/>
        <v>-0.8090169943749459</v>
      </c>
    </row>
    <row r="212" spans="1:9">
      <c r="A212" s="2">
        <f t="shared" si="28"/>
        <v>2.0899999999999994</v>
      </c>
      <c r="B212" s="2">
        <f t="shared" si="29"/>
        <v>9</v>
      </c>
      <c r="C212" s="2">
        <f t="shared" si="24"/>
        <v>0.65659286460026656</v>
      </c>
      <c r="D212" s="2">
        <f t="shared" si="25"/>
        <v>0.79207661424996723</v>
      </c>
      <c r="E212" s="2">
        <f>IF(B212&lt;B211,ROUND(D212/'Sampling and Quantization'!$E$35,0)*'Sampling and Quantization'!$E$35,E211)</f>
        <v>0.75</v>
      </c>
      <c r="F212" s="2">
        <f t="shared" si="30"/>
        <v>209</v>
      </c>
      <c r="G212" s="2">
        <f t="shared" si="31"/>
        <v>20900</v>
      </c>
      <c r="H212" s="2">
        <f t="shared" si="26"/>
        <v>65.659286460026678</v>
      </c>
      <c r="I212" s="2">
        <f t="shared" si="27"/>
        <v>-0.95105651629515331</v>
      </c>
    </row>
    <row r="213" spans="1:9">
      <c r="A213" s="2">
        <f t="shared" si="28"/>
        <v>2.0999999999999992</v>
      </c>
      <c r="B213" s="2">
        <f t="shared" si="29"/>
        <v>10</v>
      </c>
      <c r="C213" s="2">
        <f t="shared" si="24"/>
        <v>0.65973445725385638</v>
      </c>
      <c r="D213" s="2">
        <f t="shared" si="25"/>
        <v>0.79015501237569052</v>
      </c>
      <c r="E213" s="2">
        <f>IF(B213&lt;B212,ROUND(D213/'Sampling and Quantization'!$E$35,0)*'Sampling and Quantization'!$E$35,E212)</f>
        <v>0.75</v>
      </c>
      <c r="F213" s="2">
        <f t="shared" si="30"/>
        <v>210</v>
      </c>
      <c r="G213" s="2">
        <f t="shared" si="31"/>
        <v>21000</v>
      </c>
      <c r="H213" s="2">
        <f t="shared" si="26"/>
        <v>65.973445725385659</v>
      </c>
      <c r="I213" s="2">
        <f t="shared" si="27"/>
        <v>-1</v>
      </c>
    </row>
    <row r="214" spans="1:9">
      <c r="A214" s="2">
        <f t="shared" si="28"/>
        <v>2.109999999999999</v>
      </c>
      <c r="B214" s="2">
        <f t="shared" si="29"/>
        <v>11</v>
      </c>
      <c r="C214" s="2">
        <f t="shared" si="24"/>
        <v>0.66287604990744609</v>
      </c>
      <c r="D214" s="2">
        <f t="shared" si="25"/>
        <v>0.78822561199044017</v>
      </c>
      <c r="E214" s="2">
        <f>IF(B214&lt;B213,ROUND(D214/'Sampling and Quantization'!$E$35,0)*'Sampling and Quantization'!$E$35,E213)</f>
        <v>0.75</v>
      </c>
      <c r="F214" s="2">
        <f t="shared" si="30"/>
        <v>211</v>
      </c>
      <c r="G214" s="2">
        <f t="shared" si="31"/>
        <v>21100</v>
      </c>
      <c r="H214" s="2">
        <f t="shared" si="26"/>
        <v>66.28760499074464</v>
      </c>
      <c r="I214" s="2">
        <f t="shared" si="27"/>
        <v>-0.95105651629515275</v>
      </c>
    </row>
    <row r="215" spans="1:9">
      <c r="A215" s="2">
        <f t="shared" si="28"/>
        <v>2.1199999999999988</v>
      </c>
      <c r="B215" s="2">
        <f t="shared" si="29"/>
        <v>12</v>
      </c>
      <c r="C215" s="2">
        <f t="shared" si="24"/>
        <v>0.66601764256103579</v>
      </c>
      <c r="D215" s="2">
        <f t="shared" si="25"/>
        <v>0.78628843213661914</v>
      </c>
      <c r="E215" s="2">
        <f>IF(B215&lt;B214,ROUND(D215/'Sampling and Quantization'!$E$35,0)*'Sampling and Quantization'!$E$35,E214)</f>
        <v>0.75</v>
      </c>
      <c r="F215" s="2">
        <f t="shared" si="30"/>
        <v>212</v>
      </c>
      <c r="G215" s="2">
        <f t="shared" si="31"/>
        <v>21200</v>
      </c>
      <c r="H215" s="2">
        <f t="shared" si="26"/>
        <v>66.601764256103621</v>
      </c>
      <c r="I215" s="2">
        <f t="shared" si="27"/>
        <v>-0.80901699437494479</v>
      </c>
    </row>
    <row r="216" spans="1:9">
      <c r="A216" s="2">
        <f t="shared" si="28"/>
        <v>2.1299999999999986</v>
      </c>
      <c r="B216" s="2">
        <f t="shared" si="29"/>
        <v>13</v>
      </c>
      <c r="C216" s="2">
        <f t="shared" si="24"/>
        <v>0.6691592352146255</v>
      </c>
      <c r="D216" s="2">
        <f t="shared" si="25"/>
        <v>0.78434349193341035</v>
      </c>
      <c r="E216" s="2">
        <f>IF(B216&lt;B215,ROUND(D216/'Sampling and Quantization'!$E$35,0)*'Sampling and Quantization'!$E$35,E215)</f>
        <v>0.75</v>
      </c>
      <c r="F216" s="2">
        <f t="shared" si="30"/>
        <v>213</v>
      </c>
      <c r="G216" s="2">
        <f t="shared" si="31"/>
        <v>21300</v>
      </c>
      <c r="H216" s="2">
        <f t="shared" si="26"/>
        <v>66.915923521462588</v>
      </c>
      <c r="I216" s="2">
        <f t="shared" si="27"/>
        <v>-0.58778525229247958</v>
      </c>
    </row>
    <row r="217" spans="1:9">
      <c r="A217" s="2">
        <f t="shared" si="28"/>
        <v>2.1399999999999983</v>
      </c>
      <c r="B217" s="2">
        <f t="shared" si="29"/>
        <v>14</v>
      </c>
      <c r="C217" s="2">
        <f t="shared" si="24"/>
        <v>0.67230082786821521</v>
      </c>
      <c r="D217" s="2">
        <f t="shared" si="25"/>
        <v>0.78239081057658844</v>
      </c>
      <c r="E217" s="2">
        <f>IF(B217&lt;B216,ROUND(D217/'Sampling and Quantization'!$E$35,0)*'Sampling and Quantization'!$E$35,E216)</f>
        <v>0.75</v>
      </c>
      <c r="F217" s="2">
        <f t="shared" si="30"/>
        <v>214</v>
      </c>
      <c r="G217" s="2">
        <f t="shared" si="31"/>
        <v>21400</v>
      </c>
      <c r="H217" s="2">
        <f t="shared" si="26"/>
        <v>67.230082786821569</v>
      </c>
      <c r="I217" s="2">
        <f t="shared" si="27"/>
        <v>-0.30901699437495328</v>
      </c>
    </row>
    <row r="218" spans="1:9">
      <c r="A218" s="2">
        <f t="shared" si="28"/>
        <v>2.1499999999999981</v>
      </c>
      <c r="B218" s="2">
        <f t="shared" si="29"/>
        <v>15</v>
      </c>
      <c r="C218" s="2">
        <f t="shared" si="24"/>
        <v>0.67544242052180492</v>
      </c>
      <c r="D218" s="2">
        <f t="shared" si="25"/>
        <v>0.78043040733833013</v>
      </c>
      <c r="E218" s="2">
        <f>IF(B218&lt;B217,ROUND(D218/'Sampling and Quantization'!$E$35,0)*'Sampling and Quantization'!$E$35,E217)</f>
        <v>0.75</v>
      </c>
      <c r="F218" s="2">
        <f t="shared" si="30"/>
        <v>215</v>
      </c>
      <c r="G218" s="2">
        <f t="shared" si="31"/>
        <v>21500</v>
      </c>
      <c r="H218" s="2">
        <f t="shared" si="26"/>
        <v>67.544242052180564</v>
      </c>
      <c r="I218" s="2">
        <f t="shared" si="27"/>
        <v>9.8004286977482202E-15</v>
      </c>
    </row>
    <row r="219" spans="1:9">
      <c r="A219" s="2">
        <f t="shared" si="28"/>
        <v>2.1599999999999979</v>
      </c>
      <c r="B219" s="2">
        <f t="shared" si="29"/>
        <v>16</v>
      </c>
      <c r="C219" s="2">
        <f t="shared" si="24"/>
        <v>0.67858401317539474</v>
      </c>
      <c r="D219" s="2">
        <f t="shared" si="25"/>
        <v>0.77846230156702378</v>
      </c>
      <c r="E219" s="2">
        <f>IF(B219&lt;B218,ROUND(D219/'Sampling and Quantization'!$E$35,0)*'Sampling and Quantization'!$E$35,E218)</f>
        <v>0.75</v>
      </c>
      <c r="F219" s="2">
        <f t="shared" si="30"/>
        <v>216</v>
      </c>
      <c r="G219" s="2">
        <f t="shared" si="31"/>
        <v>21600</v>
      </c>
      <c r="H219" s="2">
        <f t="shared" si="26"/>
        <v>67.858401317539531</v>
      </c>
      <c r="I219" s="2">
        <f t="shared" si="27"/>
        <v>0.3090169943749449</v>
      </c>
    </row>
    <row r="220" spans="1:9">
      <c r="A220" s="2">
        <f t="shared" si="28"/>
        <v>2.1699999999999977</v>
      </c>
      <c r="B220" s="2">
        <f t="shared" si="29"/>
        <v>17</v>
      </c>
      <c r="C220" s="2">
        <f t="shared" si="24"/>
        <v>0.68172560582898434</v>
      </c>
      <c r="D220" s="2">
        <f t="shared" si="25"/>
        <v>0.77648651268707913</v>
      </c>
      <c r="E220" s="2">
        <f>IF(B220&lt;B219,ROUND(D220/'Sampling and Quantization'!$E$35,0)*'Sampling and Quantization'!$E$35,E219)</f>
        <v>0.75</v>
      </c>
      <c r="F220" s="2">
        <f t="shared" si="30"/>
        <v>217</v>
      </c>
      <c r="G220" s="2">
        <f t="shared" si="31"/>
        <v>21700</v>
      </c>
      <c r="H220" s="2">
        <f t="shared" si="26"/>
        <v>68.172560582898512</v>
      </c>
      <c r="I220" s="2">
        <f t="shared" si="27"/>
        <v>0.58778525229247247</v>
      </c>
    </row>
    <row r="221" spans="1:9">
      <c r="A221" s="2">
        <f t="shared" si="28"/>
        <v>2.1799999999999975</v>
      </c>
      <c r="B221" s="2">
        <f t="shared" si="29"/>
        <v>18</v>
      </c>
      <c r="C221" s="2">
        <f t="shared" si="24"/>
        <v>0.68486719848257416</v>
      </c>
      <c r="D221" s="2">
        <f t="shared" si="25"/>
        <v>0.77450306019873427</v>
      </c>
      <c r="E221" s="2">
        <f>IF(B221&lt;B220,ROUND(D221/'Sampling and Quantization'!$E$35,0)*'Sampling and Quantization'!$E$35,E220)</f>
        <v>0.75</v>
      </c>
      <c r="F221" s="2">
        <f t="shared" si="30"/>
        <v>218</v>
      </c>
      <c r="G221" s="2">
        <f t="shared" si="31"/>
        <v>21800</v>
      </c>
      <c r="H221" s="2">
        <f t="shared" si="26"/>
        <v>68.486719848257493</v>
      </c>
      <c r="I221" s="2">
        <f t="shared" si="27"/>
        <v>0.8090169943749479</v>
      </c>
    </row>
    <row r="222" spans="1:9">
      <c r="A222" s="2">
        <f t="shared" si="28"/>
        <v>2.1899999999999973</v>
      </c>
      <c r="B222" s="2">
        <f t="shared" si="29"/>
        <v>19</v>
      </c>
      <c r="C222" s="2">
        <f t="shared" si="24"/>
        <v>0.68800879113616387</v>
      </c>
      <c r="D222" s="2">
        <f t="shared" si="25"/>
        <v>0.77251196367786501</v>
      </c>
      <c r="E222" s="2">
        <f>IF(B222&lt;B221,ROUND(D222/'Sampling and Quantization'!$E$35,0)*'Sampling and Quantization'!$E$35,E221)</f>
        <v>0.75</v>
      </c>
      <c r="F222" s="2">
        <f t="shared" si="30"/>
        <v>219</v>
      </c>
      <c r="G222" s="2">
        <f t="shared" si="31"/>
        <v>21900</v>
      </c>
      <c r="H222" s="2">
        <f t="shared" si="26"/>
        <v>68.80087911361646</v>
      </c>
      <c r="I222" s="2">
        <f t="shared" si="27"/>
        <v>0.95105651629514998</v>
      </c>
    </row>
    <row r="223" spans="1:9">
      <c r="A223" s="2">
        <f t="shared" si="28"/>
        <v>2.1999999999999971</v>
      </c>
      <c r="B223" s="2">
        <f t="shared" si="29"/>
        <v>20</v>
      </c>
      <c r="C223" s="2">
        <f t="shared" si="24"/>
        <v>0.69115038378975358</v>
      </c>
      <c r="D223" s="2">
        <f t="shared" si="25"/>
        <v>0.77051324277578981</v>
      </c>
      <c r="E223" s="2">
        <f>IF(B223&lt;B222,ROUND(D223/'Sampling and Quantization'!$E$35,0)*'Sampling and Quantization'!$E$35,E222)</f>
        <v>0.75</v>
      </c>
      <c r="F223" s="2">
        <f t="shared" si="30"/>
        <v>220</v>
      </c>
      <c r="G223" s="2">
        <f t="shared" si="31"/>
        <v>22000</v>
      </c>
      <c r="H223" s="2">
        <f t="shared" si="26"/>
        <v>69.115038378975456</v>
      </c>
      <c r="I223" s="2">
        <f t="shared" si="27"/>
        <v>1</v>
      </c>
    </row>
    <row r="224" spans="1:9">
      <c r="A224" s="2">
        <f t="shared" si="28"/>
        <v>2.2099999999999969</v>
      </c>
      <c r="B224" s="2">
        <f t="shared" si="29"/>
        <v>21</v>
      </c>
      <c r="C224" s="2">
        <f t="shared" si="24"/>
        <v>0.69429197644334328</v>
      </c>
      <c r="D224" s="2">
        <f t="shared" si="25"/>
        <v>0.76850691721907727</v>
      </c>
      <c r="E224" s="2">
        <f>IF(B224&lt;B223,ROUND(D224/'Sampling and Quantization'!$E$35,0)*'Sampling and Quantization'!$E$35,E223)</f>
        <v>0.75</v>
      </c>
      <c r="F224" s="2">
        <f t="shared" si="30"/>
        <v>221</v>
      </c>
      <c r="G224" s="2">
        <f t="shared" si="31"/>
        <v>22100</v>
      </c>
      <c r="H224" s="2">
        <f t="shared" si="26"/>
        <v>69.429197644334437</v>
      </c>
      <c r="I224" s="2">
        <f t="shared" si="27"/>
        <v>0.95105651629515164</v>
      </c>
    </row>
    <row r="225" spans="1:9">
      <c r="A225" s="2">
        <f t="shared" si="28"/>
        <v>2.2199999999999966</v>
      </c>
      <c r="B225" s="2">
        <f t="shared" si="29"/>
        <v>22</v>
      </c>
      <c r="C225" s="2">
        <f t="shared" si="24"/>
        <v>0.6974335690969331</v>
      </c>
      <c r="D225" s="2">
        <f t="shared" si="25"/>
        <v>0.76649300680935051</v>
      </c>
      <c r="E225" s="2">
        <f>IF(B225&lt;B224,ROUND(D225/'Sampling and Quantization'!$E$35,0)*'Sampling and Quantization'!$E$35,E224)</f>
        <v>0.75</v>
      </c>
      <c r="F225" s="2">
        <f t="shared" si="30"/>
        <v>222</v>
      </c>
      <c r="G225" s="2">
        <f t="shared" si="31"/>
        <v>22200</v>
      </c>
      <c r="H225" s="2">
        <f t="shared" si="26"/>
        <v>69.743356909693404</v>
      </c>
      <c r="I225" s="2">
        <f t="shared" si="27"/>
        <v>0.80901699437495111</v>
      </c>
    </row>
    <row r="226" spans="1:9">
      <c r="A226" s="2">
        <f t="shared" si="28"/>
        <v>2.2299999999999964</v>
      </c>
      <c r="B226" s="2">
        <f t="shared" si="29"/>
        <v>23</v>
      </c>
      <c r="C226" s="2">
        <f t="shared" si="24"/>
        <v>0.7005751617505227</v>
      </c>
      <c r="D226" s="2">
        <f t="shared" si="25"/>
        <v>0.76447153142309232</v>
      </c>
      <c r="E226" s="2">
        <f>IF(B226&lt;B225,ROUND(D226/'Sampling and Quantization'!$E$35,0)*'Sampling and Quantization'!$E$35,E225)</f>
        <v>0.75</v>
      </c>
      <c r="F226" s="2">
        <f t="shared" si="30"/>
        <v>223</v>
      </c>
      <c r="G226" s="2">
        <f t="shared" si="31"/>
        <v>22300</v>
      </c>
      <c r="H226" s="2">
        <f t="shared" si="26"/>
        <v>70.057516175052385</v>
      </c>
      <c r="I226" s="2">
        <f t="shared" si="27"/>
        <v>0.5877852522924768</v>
      </c>
    </row>
    <row r="227" spans="1:9">
      <c r="A227" s="2">
        <f t="shared" si="28"/>
        <v>2.2399999999999962</v>
      </c>
      <c r="B227" s="2">
        <f t="shared" si="29"/>
        <v>24</v>
      </c>
      <c r="C227" s="2">
        <f t="shared" si="24"/>
        <v>0.70371675440411252</v>
      </c>
      <c r="D227" s="2">
        <f t="shared" si="25"/>
        <v>0.76244251101144866</v>
      </c>
      <c r="E227" s="2">
        <f>IF(B227&lt;B226,ROUND(D227/'Sampling and Quantization'!$E$35,0)*'Sampling and Quantization'!$E$35,E226)</f>
        <v>0.75</v>
      </c>
      <c r="F227" s="2">
        <f t="shared" si="30"/>
        <v>224</v>
      </c>
      <c r="G227" s="2">
        <f t="shared" si="31"/>
        <v>22400</v>
      </c>
      <c r="H227" s="2">
        <f t="shared" si="26"/>
        <v>70.37167544041138</v>
      </c>
      <c r="I227" s="2">
        <f t="shared" si="27"/>
        <v>0.30901699437493652</v>
      </c>
    </row>
    <row r="228" spans="1:9">
      <c r="A228" s="2">
        <f t="shared" si="28"/>
        <v>2.249999999999996</v>
      </c>
      <c r="B228" s="2">
        <f t="shared" si="29"/>
        <v>25</v>
      </c>
      <c r="C228" s="2">
        <f t="shared" si="24"/>
        <v>0.70685834705770223</v>
      </c>
      <c r="D228" s="2">
        <f t="shared" si="25"/>
        <v>0.76040596560003171</v>
      </c>
      <c r="E228" s="2">
        <f>IF(B228&lt;B227,ROUND(D228/'Sampling and Quantization'!$E$35,0)*'Sampling and Quantization'!$E$35,E227)</f>
        <v>0.75</v>
      </c>
      <c r="F228" s="2">
        <f t="shared" si="30"/>
        <v>225</v>
      </c>
      <c r="G228" s="2">
        <f t="shared" si="31"/>
        <v>22500</v>
      </c>
      <c r="H228" s="2">
        <f t="shared" si="26"/>
        <v>70.685834705770347</v>
      </c>
      <c r="I228" s="2">
        <f t="shared" si="27"/>
        <v>9.8022718414414456E-16</v>
      </c>
    </row>
    <row r="229" spans="1:9">
      <c r="A229" s="2">
        <f t="shared" si="28"/>
        <v>2.2599999999999958</v>
      </c>
      <c r="B229" s="2">
        <f t="shared" si="29"/>
        <v>26</v>
      </c>
      <c r="C229" s="2">
        <f t="shared" si="24"/>
        <v>0.70999993971129194</v>
      </c>
      <c r="D229" s="2">
        <f t="shared" si="25"/>
        <v>0.75836191528872277</v>
      </c>
      <c r="E229" s="2">
        <f>IF(B229&lt;B228,ROUND(D229/'Sampling and Quantization'!$E$35,0)*'Sampling and Quantization'!$E$35,E228)</f>
        <v>0.75</v>
      </c>
      <c r="F229" s="2">
        <f t="shared" si="30"/>
        <v>226</v>
      </c>
      <c r="G229" s="2">
        <f t="shared" si="31"/>
        <v>22600</v>
      </c>
      <c r="H229" s="2">
        <f t="shared" si="26"/>
        <v>70.999993971129328</v>
      </c>
      <c r="I229" s="2">
        <f t="shared" si="27"/>
        <v>-0.30901699437494817</v>
      </c>
    </row>
    <row r="230" spans="1:9">
      <c r="A230" s="2">
        <f t="shared" si="28"/>
        <v>2.2699999999999956</v>
      </c>
      <c r="B230" s="2">
        <f t="shared" si="29"/>
        <v>27</v>
      </c>
      <c r="C230" s="2">
        <f t="shared" si="24"/>
        <v>0.71314153236488165</v>
      </c>
      <c r="D230" s="2">
        <f t="shared" si="25"/>
        <v>0.7563103802514729</v>
      </c>
      <c r="E230" s="2">
        <f>IF(B230&lt;B229,ROUND(D230/'Sampling and Quantization'!$E$35,0)*'Sampling and Quantization'!$E$35,E229)</f>
        <v>0.75</v>
      </c>
      <c r="F230" s="2">
        <f t="shared" si="30"/>
        <v>227</v>
      </c>
      <c r="G230" s="2">
        <f t="shared" si="31"/>
        <v>22700</v>
      </c>
      <c r="H230" s="2">
        <f t="shared" si="26"/>
        <v>71.314153236488309</v>
      </c>
      <c r="I230" s="2">
        <f t="shared" si="27"/>
        <v>-0.58778525229247514</v>
      </c>
    </row>
    <row r="231" spans="1:9">
      <c r="A231" s="2">
        <f t="shared" si="28"/>
        <v>2.2799999999999954</v>
      </c>
      <c r="B231" s="2">
        <f t="shared" si="29"/>
        <v>28</v>
      </c>
      <c r="C231" s="2">
        <f t="shared" si="24"/>
        <v>0.71628312501847147</v>
      </c>
      <c r="D231" s="2">
        <f t="shared" si="25"/>
        <v>0.75425138073610476</v>
      </c>
      <c r="E231" s="2">
        <f>IF(B231&lt;B230,ROUND(D231/'Sampling and Quantization'!$E$35,0)*'Sampling and Quantization'!$E$35,E230)</f>
        <v>0.75</v>
      </c>
      <c r="F231" s="2">
        <f t="shared" si="30"/>
        <v>228</v>
      </c>
      <c r="G231" s="2">
        <f t="shared" si="31"/>
        <v>22800</v>
      </c>
      <c r="H231" s="2">
        <f t="shared" si="26"/>
        <v>71.62831250184729</v>
      </c>
      <c r="I231" s="2">
        <f t="shared" si="27"/>
        <v>-0.80901699437495</v>
      </c>
    </row>
    <row r="232" spans="1:9">
      <c r="A232" s="2">
        <f t="shared" si="28"/>
        <v>2.2899999999999952</v>
      </c>
      <c r="B232" s="2">
        <f t="shared" si="29"/>
        <v>29</v>
      </c>
      <c r="C232" s="2">
        <f t="shared" si="24"/>
        <v>0.71942471767206106</v>
      </c>
      <c r="D232" s="2">
        <f t="shared" si="25"/>
        <v>0.75218493706411249</v>
      </c>
      <c r="E232" s="2">
        <f>IF(B232&lt;B231,ROUND(D232/'Sampling and Quantization'!$E$35,0)*'Sampling and Quantization'!$E$35,E231)</f>
        <v>0.75</v>
      </c>
      <c r="F232" s="2">
        <f t="shared" si="30"/>
        <v>229</v>
      </c>
      <c r="G232" s="2">
        <f t="shared" si="31"/>
        <v>22900</v>
      </c>
      <c r="H232" s="2">
        <f t="shared" si="26"/>
        <v>71.942471767206271</v>
      </c>
      <c r="I232" s="2">
        <f t="shared" si="27"/>
        <v>-0.95105651629515542</v>
      </c>
    </row>
    <row r="233" spans="1:9">
      <c r="A233" s="2">
        <f t="shared" si="28"/>
        <v>2.2999999999999949</v>
      </c>
      <c r="B233" s="2">
        <f t="shared" si="29"/>
        <v>30</v>
      </c>
      <c r="C233" s="2">
        <f t="shared" si="24"/>
        <v>0.72256631032565088</v>
      </c>
      <c r="D233" s="2">
        <f t="shared" si="25"/>
        <v>0.75011106963046059</v>
      </c>
      <c r="E233" s="2">
        <f>IF(B233&lt;B232,ROUND(D233/'Sampling and Quantization'!$E$35,0)*'Sampling and Quantization'!$E$35,E232)</f>
        <v>0.75</v>
      </c>
      <c r="F233" s="2">
        <f t="shared" si="30"/>
        <v>230</v>
      </c>
      <c r="G233" s="2">
        <f t="shared" si="31"/>
        <v>23000</v>
      </c>
      <c r="H233" s="2">
        <f t="shared" si="26"/>
        <v>72.256631032565238</v>
      </c>
      <c r="I233" s="2">
        <f t="shared" si="27"/>
        <v>-1</v>
      </c>
    </row>
    <row r="234" spans="1:9">
      <c r="A234" s="2">
        <f t="shared" si="28"/>
        <v>2.3099999999999947</v>
      </c>
      <c r="B234" s="2">
        <f t="shared" si="29"/>
        <v>31</v>
      </c>
      <c r="C234" s="2">
        <f t="shared" si="24"/>
        <v>0.72570790297924059</v>
      </c>
      <c r="D234" s="2">
        <f t="shared" si="25"/>
        <v>0.74802979890338361</v>
      </c>
      <c r="E234" s="2">
        <f>IF(B234&lt;B233,ROUND(D234/'Sampling and Quantization'!$E$35,0)*'Sampling and Quantization'!$E$35,E233)</f>
        <v>0.75</v>
      </c>
      <c r="F234" s="2">
        <f t="shared" si="30"/>
        <v>231</v>
      </c>
      <c r="G234" s="2">
        <f t="shared" si="31"/>
        <v>23100</v>
      </c>
      <c r="H234" s="2">
        <f t="shared" si="26"/>
        <v>72.570790297924219</v>
      </c>
      <c r="I234" s="2">
        <f t="shared" si="27"/>
        <v>-0.95105651629515497</v>
      </c>
    </row>
    <row r="235" spans="1:9">
      <c r="A235" s="2">
        <f t="shared" si="28"/>
        <v>2.3199999999999945</v>
      </c>
      <c r="B235" s="2">
        <f t="shared" si="29"/>
        <v>32</v>
      </c>
      <c r="C235" s="2">
        <f t="shared" si="24"/>
        <v>0.7288494956328303</v>
      </c>
      <c r="D235" s="2">
        <f t="shared" si="25"/>
        <v>0.74594114542418333</v>
      </c>
      <c r="E235" s="2">
        <f>IF(B235&lt;B234,ROUND(D235/'Sampling and Quantization'!$E$35,0)*'Sampling and Quantization'!$E$35,E234)</f>
        <v>0.75</v>
      </c>
      <c r="F235" s="2">
        <f t="shared" si="30"/>
        <v>232</v>
      </c>
      <c r="G235" s="2">
        <f t="shared" si="31"/>
        <v>23200</v>
      </c>
      <c r="H235" s="2">
        <f t="shared" si="26"/>
        <v>72.8849495632832</v>
      </c>
      <c r="I235" s="2">
        <f t="shared" si="27"/>
        <v>-0.80901699437494912</v>
      </c>
    </row>
    <row r="236" spans="1:9">
      <c r="A236" s="2">
        <f t="shared" si="28"/>
        <v>2.3299999999999943</v>
      </c>
      <c r="B236" s="2">
        <f t="shared" si="29"/>
        <v>33</v>
      </c>
      <c r="C236" s="2">
        <f t="shared" si="24"/>
        <v>0.73199108828642001</v>
      </c>
      <c r="D236" s="2">
        <f t="shared" si="25"/>
        <v>0.74384512980702622</v>
      </c>
      <c r="E236" s="2">
        <f>IF(B236&lt;B235,ROUND(D236/'Sampling and Quantization'!$E$35,0)*'Sampling and Quantization'!$E$35,E235)</f>
        <v>0.75</v>
      </c>
      <c r="F236" s="2">
        <f t="shared" si="30"/>
        <v>233</v>
      </c>
      <c r="G236" s="2">
        <f t="shared" si="31"/>
        <v>23300</v>
      </c>
      <c r="H236" s="2">
        <f t="shared" si="26"/>
        <v>73.199108828642181</v>
      </c>
      <c r="I236" s="2">
        <f t="shared" si="27"/>
        <v>-0.58778525229247403</v>
      </c>
    </row>
    <row r="237" spans="1:9">
      <c r="A237" s="2">
        <f t="shared" si="28"/>
        <v>2.3399999999999941</v>
      </c>
      <c r="B237" s="2">
        <f t="shared" si="29"/>
        <v>34</v>
      </c>
      <c r="C237" s="2">
        <f t="shared" si="24"/>
        <v>0.73513268094000983</v>
      </c>
      <c r="D237" s="2">
        <f t="shared" si="25"/>
        <v>0.74174177273874042</v>
      </c>
      <c r="E237" s="2">
        <f>IF(B237&lt;B236,ROUND(D237/'Sampling and Quantization'!$E$35,0)*'Sampling and Quantization'!$E$35,E236)</f>
        <v>0.75</v>
      </c>
      <c r="F237" s="2">
        <f t="shared" si="30"/>
        <v>234</v>
      </c>
      <c r="G237" s="2">
        <f t="shared" si="31"/>
        <v>23400</v>
      </c>
      <c r="H237" s="2">
        <f t="shared" si="26"/>
        <v>73.513268094001162</v>
      </c>
      <c r="I237" s="2">
        <f t="shared" si="27"/>
        <v>-0.30901699437494679</v>
      </c>
    </row>
    <row r="238" spans="1:9">
      <c r="A238" s="2">
        <f t="shared" si="28"/>
        <v>2.3499999999999939</v>
      </c>
      <c r="B238" s="2">
        <f t="shared" si="29"/>
        <v>35</v>
      </c>
      <c r="C238" s="2">
        <f t="shared" si="24"/>
        <v>0.73827427359359943</v>
      </c>
      <c r="D238" s="2">
        <f t="shared" si="25"/>
        <v>0.73963109497861101</v>
      </c>
      <c r="E238" s="2">
        <f>IF(B238&lt;B237,ROUND(D238/'Sampling and Quantization'!$E$35,0)*'Sampling and Quantization'!$E$35,E237)</f>
        <v>0.75</v>
      </c>
      <c r="F238" s="2">
        <f t="shared" si="30"/>
        <v>235</v>
      </c>
      <c r="G238" s="2">
        <f t="shared" si="31"/>
        <v>23500</v>
      </c>
      <c r="H238" s="2">
        <f t="shared" si="26"/>
        <v>73.827427359360144</v>
      </c>
      <c r="I238" s="2">
        <f t="shared" si="27"/>
        <v>2.4499716491654944E-15</v>
      </c>
    </row>
    <row r="239" spans="1:9">
      <c r="A239" s="2">
        <f t="shared" si="28"/>
        <v>2.3599999999999937</v>
      </c>
      <c r="B239" s="2">
        <f t="shared" si="29"/>
        <v>36</v>
      </c>
      <c r="C239" s="2">
        <f t="shared" si="24"/>
        <v>0.74141586624718925</v>
      </c>
      <c r="D239" s="2">
        <f t="shared" si="25"/>
        <v>0.73751311735817526</v>
      </c>
      <c r="E239" s="2">
        <f>IF(B239&lt;B238,ROUND(D239/'Sampling and Quantization'!$E$35,0)*'Sampling and Quantization'!$E$35,E238)</f>
        <v>0.75</v>
      </c>
      <c r="F239" s="2">
        <f t="shared" si="30"/>
        <v>236</v>
      </c>
      <c r="G239" s="2">
        <f t="shared" si="31"/>
        <v>23600</v>
      </c>
      <c r="H239" s="2">
        <f t="shared" si="26"/>
        <v>74.14158662471911</v>
      </c>
      <c r="I239" s="2">
        <f t="shared" si="27"/>
        <v>0.3090169943749379</v>
      </c>
    </row>
    <row r="240" spans="1:9">
      <c r="A240" s="2">
        <f t="shared" si="28"/>
        <v>2.3699999999999934</v>
      </c>
      <c r="B240" s="2">
        <f t="shared" si="29"/>
        <v>37</v>
      </c>
      <c r="C240" s="2">
        <f t="shared" si="24"/>
        <v>0.74455745890077885</v>
      </c>
      <c r="D240" s="2">
        <f t="shared" si="25"/>
        <v>0.73538786078101737</v>
      </c>
      <c r="E240" s="2">
        <f>IF(B240&lt;B239,ROUND(D240/'Sampling and Quantization'!$E$35,0)*'Sampling and Quantization'!$E$35,E239)</f>
        <v>0.75</v>
      </c>
      <c r="F240" s="2">
        <f t="shared" si="30"/>
        <v>237</v>
      </c>
      <c r="G240" s="2">
        <f t="shared" si="31"/>
        <v>23700</v>
      </c>
      <c r="H240" s="2">
        <f t="shared" si="26"/>
        <v>74.455745890078106</v>
      </c>
      <c r="I240" s="2">
        <f t="shared" si="27"/>
        <v>0.58778525229247791</v>
      </c>
    </row>
    <row r="241" spans="1:9">
      <c r="A241" s="2">
        <f t="shared" si="28"/>
        <v>2.3799999999999932</v>
      </c>
      <c r="B241" s="2">
        <f t="shared" si="29"/>
        <v>38</v>
      </c>
      <c r="C241" s="2">
        <f t="shared" si="24"/>
        <v>0.74769905155436867</v>
      </c>
      <c r="D241" s="2">
        <f t="shared" si="25"/>
        <v>0.7332553462225615</v>
      </c>
      <c r="E241" s="2">
        <f>IF(B241&lt;B240,ROUND(D241/'Sampling and Quantization'!$E$35,0)*'Sampling and Quantization'!$E$35,E240)</f>
        <v>0.75</v>
      </c>
      <c r="F241" s="2">
        <f t="shared" si="30"/>
        <v>238</v>
      </c>
      <c r="G241" s="2">
        <f t="shared" si="31"/>
        <v>23800</v>
      </c>
      <c r="H241" s="2">
        <f t="shared" si="26"/>
        <v>74.769905155437087</v>
      </c>
      <c r="I241" s="2">
        <f t="shared" si="27"/>
        <v>0.809016994374952</v>
      </c>
    </row>
    <row r="242" spans="1:9">
      <c r="A242" s="2">
        <f t="shared" si="28"/>
        <v>2.389999999999993</v>
      </c>
      <c r="B242" s="2">
        <f t="shared" si="29"/>
        <v>39</v>
      </c>
      <c r="C242" s="2">
        <f t="shared" si="24"/>
        <v>0.75084064420795837</v>
      </c>
      <c r="D242" s="2">
        <f t="shared" si="25"/>
        <v>0.73111559472986565</v>
      </c>
      <c r="E242" s="2">
        <f>IF(B242&lt;B241,ROUND(D242/'Sampling and Quantization'!$E$35,0)*'Sampling and Quantization'!$E$35,E241)</f>
        <v>0.75</v>
      </c>
      <c r="F242" s="2">
        <f t="shared" si="30"/>
        <v>239</v>
      </c>
      <c r="G242" s="2">
        <f t="shared" si="31"/>
        <v>23900</v>
      </c>
      <c r="H242" s="2">
        <f t="shared" si="26"/>
        <v>75.084064420796054</v>
      </c>
      <c r="I242" s="2">
        <f t="shared" si="27"/>
        <v>0.95105651629515209</v>
      </c>
    </row>
    <row r="243" spans="1:9">
      <c r="A243" s="2">
        <f t="shared" si="28"/>
        <v>2.3999999999999928</v>
      </c>
      <c r="B243" s="2">
        <f t="shared" si="29"/>
        <v>40</v>
      </c>
      <c r="C243" s="2">
        <f t="shared" si="24"/>
        <v>0.75398223686154808</v>
      </c>
      <c r="D243" s="2">
        <f t="shared" si="25"/>
        <v>0.72896862742141311</v>
      </c>
      <c r="E243" s="2">
        <f>IF(B243&lt;B242,ROUND(D243/'Sampling and Quantization'!$E$35,0)*'Sampling and Quantization'!$E$35,E242)</f>
        <v>0.75</v>
      </c>
      <c r="F243" s="2">
        <f t="shared" si="30"/>
        <v>240</v>
      </c>
      <c r="G243" s="2">
        <f t="shared" si="31"/>
        <v>24000</v>
      </c>
      <c r="H243" s="2">
        <f t="shared" si="26"/>
        <v>75.398223686155035</v>
      </c>
      <c r="I243" s="2">
        <f t="shared" si="27"/>
        <v>1</v>
      </c>
    </row>
    <row r="244" spans="1:9">
      <c r="A244" s="2">
        <f t="shared" si="28"/>
        <v>2.4099999999999926</v>
      </c>
      <c r="B244" s="2">
        <f t="shared" si="29"/>
        <v>41</v>
      </c>
      <c r="C244" s="2">
        <f t="shared" si="24"/>
        <v>0.75712382951513779</v>
      </c>
      <c r="D244" s="2">
        <f t="shared" si="25"/>
        <v>0.72681446548690443</v>
      </c>
      <c r="E244" s="2">
        <f>IF(B244&lt;B243,ROUND(D244/'Sampling and Quantization'!$E$35,0)*'Sampling and Quantization'!$E$35,E243)</f>
        <v>0.75</v>
      </c>
      <c r="F244" s="2">
        <f t="shared" si="30"/>
        <v>241</v>
      </c>
      <c r="G244" s="2">
        <f t="shared" si="31"/>
        <v>24100</v>
      </c>
      <c r="H244" s="2">
        <f t="shared" si="26"/>
        <v>75.71238295151403</v>
      </c>
      <c r="I244" s="2">
        <f t="shared" si="27"/>
        <v>0.95105651629514953</v>
      </c>
    </row>
    <row r="245" spans="1:9">
      <c r="A245" s="2">
        <f t="shared" si="28"/>
        <v>2.4199999999999924</v>
      </c>
      <c r="B245" s="2">
        <f t="shared" si="29"/>
        <v>42</v>
      </c>
      <c r="C245" s="2">
        <f t="shared" si="24"/>
        <v>0.76026542216872761</v>
      </c>
      <c r="D245" s="2">
        <f t="shared" si="25"/>
        <v>0.72465313018704824</v>
      </c>
      <c r="E245" s="2">
        <f>IF(B245&lt;B244,ROUND(D245/'Sampling and Quantization'!$E$35,0)*'Sampling and Quantization'!$E$35,E244)</f>
        <v>0.75</v>
      </c>
      <c r="F245" s="2">
        <f t="shared" si="30"/>
        <v>242</v>
      </c>
      <c r="G245" s="2">
        <f t="shared" si="31"/>
        <v>24200</v>
      </c>
      <c r="H245" s="2">
        <f t="shared" si="26"/>
        <v>76.026542216872997</v>
      </c>
      <c r="I245" s="2">
        <f t="shared" si="27"/>
        <v>0.80901699437494712</v>
      </c>
    </row>
    <row r="246" spans="1:9">
      <c r="A246" s="2">
        <f t="shared" si="28"/>
        <v>2.4299999999999922</v>
      </c>
      <c r="B246" s="2">
        <f t="shared" si="29"/>
        <v>43</v>
      </c>
      <c r="C246" s="2">
        <f t="shared" si="24"/>
        <v>0.76340701482231721</v>
      </c>
      <c r="D246" s="2">
        <f t="shared" si="25"/>
        <v>0.72248464285335157</v>
      </c>
      <c r="E246" s="2">
        <f>IF(B246&lt;B245,ROUND(D246/'Sampling and Quantization'!$E$35,0)*'Sampling and Quantization'!$E$35,E245)</f>
        <v>0.75</v>
      </c>
      <c r="F246" s="2">
        <f t="shared" si="30"/>
        <v>243</v>
      </c>
      <c r="G246" s="2">
        <f t="shared" si="31"/>
        <v>24300</v>
      </c>
      <c r="H246" s="2">
        <f t="shared" si="26"/>
        <v>76.340701482231978</v>
      </c>
      <c r="I246" s="2">
        <f t="shared" si="27"/>
        <v>0.58778525229247125</v>
      </c>
    </row>
    <row r="247" spans="1:9">
      <c r="A247" s="2">
        <f t="shared" si="28"/>
        <v>2.439999999999992</v>
      </c>
      <c r="B247" s="2">
        <f t="shared" si="29"/>
        <v>44</v>
      </c>
      <c r="C247" s="2">
        <f t="shared" si="24"/>
        <v>0.76654860747590703</v>
      </c>
      <c r="D247" s="2">
        <f t="shared" si="25"/>
        <v>0.7203090248879086</v>
      </c>
      <c r="E247" s="2">
        <f>IF(B247&lt;B246,ROUND(D247/'Sampling and Quantization'!$E$35,0)*'Sampling and Quantization'!$E$35,E246)</f>
        <v>0.75</v>
      </c>
      <c r="F247" s="2">
        <f t="shared" si="30"/>
        <v>244</v>
      </c>
      <c r="G247" s="2">
        <f t="shared" si="31"/>
        <v>24400</v>
      </c>
      <c r="H247" s="2">
        <f t="shared" si="26"/>
        <v>76.654860747590959</v>
      </c>
      <c r="I247" s="2">
        <f t="shared" si="27"/>
        <v>0.30901699437494351</v>
      </c>
    </row>
    <row r="248" spans="1:9">
      <c r="A248" s="2">
        <f t="shared" si="28"/>
        <v>2.4499999999999917</v>
      </c>
      <c r="B248" s="2">
        <f t="shared" si="29"/>
        <v>45</v>
      </c>
      <c r="C248" s="2">
        <f t="shared" si="24"/>
        <v>0.76969020012949674</v>
      </c>
      <c r="D248" s="2">
        <f t="shared" si="25"/>
        <v>0.71812629776319059</v>
      </c>
      <c r="E248" s="2">
        <f>IF(B248&lt;B247,ROUND(D248/'Sampling and Quantization'!$E$35,0)*'Sampling and Quantization'!$E$35,E247)</f>
        <v>0.75</v>
      </c>
      <c r="F248" s="2">
        <f t="shared" si="30"/>
        <v>245</v>
      </c>
      <c r="G248" s="2">
        <f t="shared" si="31"/>
        <v>24500</v>
      </c>
      <c r="H248" s="2">
        <f t="shared" si="26"/>
        <v>76.969020012949926</v>
      </c>
      <c r="I248" s="2">
        <f t="shared" si="27"/>
        <v>8.3306842327268704E-15</v>
      </c>
    </row>
    <row r="249" spans="1:9">
      <c r="A249" s="2">
        <f t="shared" si="28"/>
        <v>2.4599999999999915</v>
      </c>
      <c r="B249" s="2">
        <f t="shared" si="29"/>
        <v>46</v>
      </c>
      <c r="C249" s="2">
        <f t="shared" si="24"/>
        <v>0.77283179278308645</v>
      </c>
      <c r="D249" s="2">
        <f t="shared" si="25"/>
        <v>0.71593648302183299</v>
      </c>
      <c r="E249" s="2">
        <f>IF(B249&lt;B248,ROUND(D249/'Sampling and Quantization'!$E$35,0)*'Sampling and Quantization'!$E$35,E248)</f>
        <v>0.75</v>
      </c>
      <c r="F249" s="2">
        <f t="shared" si="30"/>
        <v>246</v>
      </c>
      <c r="G249" s="2">
        <f t="shared" si="31"/>
        <v>24600</v>
      </c>
      <c r="H249" s="2">
        <f t="shared" si="26"/>
        <v>77.283179278308921</v>
      </c>
      <c r="I249" s="2">
        <f t="shared" si="27"/>
        <v>-0.30901699437495467</v>
      </c>
    </row>
    <row r="250" spans="1:9">
      <c r="A250" s="2">
        <f t="shared" si="28"/>
        <v>2.4699999999999913</v>
      </c>
      <c r="B250" s="2">
        <f t="shared" si="29"/>
        <v>47</v>
      </c>
      <c r="C250" s="2">
        <f t="shared" si="24"/>
        <v>0.77597338543667616</v>
      </c>
      <c r="D250" s="2">
        <f t="shared" si="25"/>
        <v>0.7137396022764233</v>
      </c>
      <c r="E250" s="2">
        <f>IF(B250&lt;B249,ROUND(D250/'Sampling and Quantization'!$E$35,0)*'Sampling and Quantization'!$E$35,E249)</f>
        <v>0.75</v>
      </c>
      <c r="F250" s="2">
        <f t="shared" si="30"/>
        <v>247</v>
      </c>
      <c r="G250" s="2">
        <f t="shared" si="31"/>
        <v>24700</v>
      </c>
      <c r="H250" s="2">
        <f t="shared" si="26"/>
        <v>77.597338543667888</v>
      </c>
      <c r="I250" s="2">
        <f t="shared" si="27"/>
        <v>-0.58778525229246925</v>
      </c>
    </row>
    <row r="251" spans="1:9">
      <c r="A251" s="2">
        <f t="shared" si="28"/>
        <v>2.4799999999999911</v>
      </c>
      <c r="B251" s="2">
        <f t="shared" si="29"/>
        <v>48</v>
      </c>
      <c r="C251" s="2">
        <f t="shared" si="24"/>
        <v>0.77911497809026597</v>
      </c>
      <c r="D251" s="2">
        <f t="shared" si="25"/>
        <v>0.71153567720928723</v>
      </c>
      <c r="E251" s="2">
        <f>IF(B251&lt;B250,ROUND(D251/'Sampling and Quantization'!$E$35,0)*'Sampling and Quantization'!$E$35,E250)</f>
        <v>0.75</v>
      </c>
      <c r="F251" s="2">
        <f t="shared" si="30"/>
        <v>248</v>
      </c>
      <c r="G251" s="2">
        <f t="shared" si="31"/>
        <v>24800</v>
      </c>
      <c r="H251" s="2">
        <f t="shared" si="26"/>
        <v>77.911497809026869</v>
      </c>
      <c r="I251" s="2">
        <f t="shared" si="27"/>
        <v>-0.80901699437494567</v>
      </c>
    </row>
    <row r="252" spans="1:9">
      <c r="A252" s="2">
        <f t="shared" si="28"/>
        <v>2.4899999999999909</v>
      </c>
      <c r="B252" s="2">
        <f t="shared" si="29"/>
        <v>49</v>
      </c>
      <c r="C252" s="2">
        <f t="shared" si="24"/>
        <v>0.78225657074385557</v>
      </c>
      <c r="D252" s="2">
        <f t="shared" si="25"/>
        <v>0.70932472957227599</v>
      </c>
      <c r="E252" s="2">
        <f>IF(B252&lt;B251,ROUND(D252/'Sampling and Quantization'!$E$35,0)*'Sampling and Quantization'!$E$35,E251)</f>
        <v>0.75</v>
      </c>
      <c r="F252" s="2">
        <f t="shared" si="30"/>
        <v>249</v>
      </c>
      <c r="G252" s="2">
        <f t="shared" si="31"/>
        <v>24900</v>
      </c>
      <c r="H252" s="2">
        <f t="shared" si="26"/>
        <v>78.22565707438585</v>
      </c>
      <c r="I252" s="2">
        <f t="shared" si="27"/>
        <v>-0.9510565162951532</v>
      </c>
    </row>
    <row r="253" spans="1:9">
      <c r="A253" s="2">
        <f t="shared" si="28"/>
        <v>2.4999999999999907</v>
      </c>
      <c r="B253" s="2">
        <f t="shared" si="29"/>
        <v>50</v>
      </c>
      <c r="C253" s="2">
        <f t="shared" si="24"/>
        <v>0.78539816339744539</v>
      </c>
      <c r="D253" s="2">
        <f t="shared" si="25"/>
        <v>0.70710678118654957</v>
      </c>
      <c r="E253" s="2">
        <f>IF(B253&lt;B252,ROUND(D253/'Sampling and Quantization'!$E$35,0)*'Sampling and Quantization'!$E$35,E252)</f>
        <v>0.75</v>
      </c>
      <c r="F253" s="2">
        <f t="shared" si="30"/>
        <v>250</v>
      </c>
      <c r="G253" s="2">
        <f t="shared" si="31"/>
        <v>25000</v>
      </c>
      <c r="H253" s="2">
        <f t="shared" si="26"/>
        <v>78.539816339744831</v>
      </c>
      <c r="I253" s="2">
        <f t="shared" si="27"/>
        <v>-1</v>
      </c>
    </row>
    <row r="254" spans="1:9">
      <c r="A254" s="2">
        <f t="shared" si="28"/>
        <v>2.5099999999999905</v>
      </c>
      <c r="B254" s="2">
        <f t="shared" si="29"/>
        <v>51</v>
      </c>
      <c r="C254" s="2">
        <f t="shared" si="24"/>
        <v>0.7885397560510351</v>
      </c>
      <c r="D254" s="2">
        <f t="shared" si="25"/>
        <v>0.70488185394236358</v>
      </c>
      <c r="E254" s="2">
        <f>IF(B254&lt;B253,ROUND(D254/'Sampling and Quantization'!$E$35,0)*'Sampling and Quantization'!$E$35,E253)</f>
        <v>0.75</v>
      </c>
      <c r="F254" s="2">
        <f t="shared" si="30"/>
        <v>251</v>
      </c>
      <c r="G254" s="2">
        <f t="shared" si="31"/>
        <v>25100</v>
      </c>
      <c r="H254" s="2">
        <f t="shared" si="26"/>
        <v>78.853975605103813</v>
      </c>
      <c r="I254" s="2">
        <f t="shared" si="27"/>
        <v>-0.95105651629515287</v>
      </c>
    </row>
    <row r="255" spans="1:9">
      <c r="A255" s="2">
        <f t="shared" si="28"/>
        <v>2.5199999999999902</v>
      </c>
      <c r="B255" s="2">
        <f t="shared" si="29"/>
        <v>52</v>
      </c>
      <c r="C255" s="2">
        <f t="shared" si="24"/>
        <v>0.79168134870462481</v>
      </c>
      <c r="D255" s="2">
        <f t="shared" si="25"/>
        <v>0.70264996979885141</v>
      </c>
      <c r="E255" s="2">
        <f>IF(B255&lt;B254,ROUND(D255/'Sampling and Quantization'!$E$35,0)*'Sampling and Quantization'!$E$35,E254)</f>
        <v>0.75</v>
      </c>
      <c r="F255" s="2">
        <f t="shared" si="30"/>
        <v>252</v>
      </c>
      <c r="G255" s="2">
        <f t="shared" si="31"/>
        <v>25200</v>
      </c>
      <c r="H255" s="2">
        <f t="shared" si="26"/>
        <v>79.168134870462794</v>
      </c>
      <c r="I255" s="2">
        <f t="shared" si="27"/>
        <v>-0.80901699437494501</v>
      </c>
    </row>
    <row r="256" spans="1:9">
      <c r="A256" s="2">
        <f t="shared" si="28"/>
        <v>2.52999999999999</v>
      </c>
      <c r="B256" s="2">
        <f t="shared" si="29"/>
        <v>53</v>
      </c>
      <c r="C256" s="2">
        <f t="shared" si="24"/>
        <v>0.79482294135821452</v>
      </c>
      <c r="D256" s="2">
        <f t="shared" si="25"/>
        <v>0.70041115078380856</v>
      </c>
      <c r="E256" s="2">
        <f>IF(B256&lt;B255,ROUND(D256/'Sampling and Quantization'!$E$35,0)*'Sampling and Quantization'!$E$35,E255)</f>
        <v>0.75</v>
      </c>
      <c r="F256" s="2">
        <f t="shared" si="30"/>
        <v>253</v>
      </c>
      <c r="G256" s="2">
        <f t="shared" si="31"/>
        <v>25300</v>
      </c>
      <c r="H256" s="2">
        <f t="shared" si="26"/>
        <v>79.482294135821761</v>
      </c>
      <c r="I256" s="2">
        <f t="shared" si="27"/>
        <v>-0.58778525229247991</v>
      </c>
    </row>
    <row r="257" spans="1:9">
      <c r="A257" s="2">
        <f t="shared" si="28"/>
        <v>2.5399999999999898</v>
      </c>
      <c r="B257" s="2">
        <f t="shared" si="29"/>
        <v>54</v>
      </c>
      <c r="C257" s="2">
        <f t="shared" si="24"/>
        <v>0.79796453401180434</v>
      </c>
      <c r="D257" s="2">
        <f t="shared" si="25"/>
        <v>0.69816541899347495</v>
      </c>
      <c r="E257" s="2">
        <f>IF(B257&lt;B256,ROUND(D257/'Sampling and Quantization'!$E$35,0)*'Sampling and Quantization'!$E$35,E256)</f>
        <v>0.75</v>
      </c>
      <c r="F257" s="2">
        <f t="shared" si="30"/>
        <v>254</v>
      </c>
      <c r="G257" s="2">
        <f t="shared" si="31"/>
        <v>25400</v>
      </c>
      <c r="H257" s="2">
        <f t="shared" si="26"/>
        <v>79.796453401180756</v>
      </c>
      <c r="I257" s="2">
        <f t="shared" si="27"/>
        <v>-0.30901699437494023</v>
      </c>
    </row>
    <row r="258" spans="1:9">
      <c r="A258" s="2">
        <f t="shared" si="28"/>
        <v>2.5499999999999896</v>
      </c>
      <c r="B258" s="2">
        <f t="shared" si="29"/>
        <v>55</v>
      </c>
      <c r="C258" s="2">
        <f t="shared" si="24"/>
        <v>0.80110612666539405</v>
      </c>
      <c r="D258" s="2">
        <f t="shared" si="25"/>
        <v>0.69591279659231664</v>
      </c>
      <c r="E258" s="2">
        <f>IF(B258&lt;B257,ROUND(D258/'Sampling and Quantization'!$E$35,0)*'Sampling and Quantization'!$E$35,E257)</f>
        <v>0.75</v>
      </c>
      <c r="F258" s="2">
        <f t="shared" si="30"/>
        <v>255</v>
      </c>
      <c r="G258" s="2">
        <f t="shared" si="31"/>
        <v>25500</v>
      </c>
      <c r="H258" s="2">
        <f t="shared" si="26"/>
        <v>80.110612666539737</v>
      </c>
      <c r="I258" s="2">
        <f t="shared" si="27"/>
        <v>9.3103693157847722E-15</v>
      </c>
    </row>
    <row r="259" spans="1:9">
      <c r="A259" s="2">
        <f t="shared" si="28"/>
        <v>2.5599999999999894</v>
      </c>
      <c r="B259" s="2">
        <f t="shared" si="29"/>
        <v>56</v>
      </c>
      <c r="C259" s="2">
        <f t="shared" si="24"/>
        <v>0.80424771931898376</v>
      </c>
      <c r="D259" s="2">
        <f t="shared" si="25"/>
        <v>0.69365330581280737</v>
      </c>
      <c r="E259" s="2">
        <f>IF(B259&lt;B258,ROUND(D259/'Sampling and Quantization'!$E$35,0)*'Sampling and Quantization'!$E$35,E258)</f>
        <v>0.75</v>
      </c>
      <c r="F259" s="2">
        <f t="shared" si="30"/>
        <v>256</v>
      </c>
      <c r="G259" s="2">
        <f t="shared" si="31"/>
        <v>25600</v>
      </c>
      <c r="H259" s="2">
        <f t="shared" si="26"/>
        <v>80.424771931898704</v>
      </c>
      <c r="I259" s="2">
        <f t="shared" si="27"/>
        <v>0.30901699437494445</v>
      </c>
    </row>
    <row r="260" spans="1:9">
      <c r="A260" s="2">
        <f t="shared" si="28"/>
        <v>2.5699999999999892</v>
      </c>
      <c r="B260" s="2">
        <f t="shared" si="29"/>
        <v>57</v>
      </c>
      <c r="C260" s="2">
        <f t="shared" ref="C260:C323" si="32">A260*$N$4/1000</f>
        <v>0.80738931197257358</v>
      </c>
      <c r="D260" s="2">
        <f t="shared" ref="D260:D323" si="33">COS(C260)</f>
        <v>0.69138696895520879</v>
      </c>
      <c r="E260" s="2">
        <f>IF(B260&lt;B259,ROUND(D260/'Sampling and Quantization'!$E$35,0)*'Sampling and Quantization'!$E$35,E259)</f>
        <v>0.75</v>
      </c>
      <c r="F260" s="2">
        <f t="shared" si="30"/>
        <v>257</v>
      </c>
      <c r="G260" s="2">
        <f t="shared" si="31"/>
        <v>25700</v>
      </c>
      <c r="H260" s="2">
        <f t="shared" ref="H260:H323" si="34">F260*$N$4/1000</f>
        <v>80.738931197257685</v>
      </c>
      <c r="I260" s="2">
        <f t="shared" ref="I260:I323" si="35">COS(H260)</f>
        <v>0.58778525229247203</v>
      </c>
    </row>
    <row r="261" spans="1:9">
      <c r="A261" s="2">
        <f t="shared" ref="A261:A324" si="36">A260+0.01</f>
        <v>2.579999999999989</v>
      </c>
      <c r="B261" s="2">
        <f t="shared" ref="B261:B324" si="37">MOD(B260+1,$B$1)</f>
        <v>58</v>
      </c>
      <c r="C261" s="2">
        <f t="shared" si="32"/>
        <v>0.81053090462616317</v>
      </c>
      <c r="D261" s="2">
        <f t="shared" si="33"/>
        <v>0.68911380838735103</v>
      </c>
      <c r="E261" s="2">
        <f>IF(B261&lt;B260,ROUND(D261/'Sampling and Quantization'!$E$35,0)*'Sampling and Quantization'!$E$35,E260)</f>
        <v>0.75</v>
      </c>
      <c r="F261" s="2">
        <f t="shared" ref="F261:F324" si="38">F260+0.01*$N$8</f>
        <v>258</v>
      </c>
      <c r="G261" s="2">
        <f t="shared" ref="G261:G324" si="39">G260+$N$8</f>
        <v>25800</v>
      </c>
      <c r="H261" s="2">
        <f t="shared" si="34"/>
        <v>81.053090462616666</v>
      </c>
      <c r="I261" s="2">
        <f t="shared" si="35"/>
        <v>0.80901699437494767</v>
      </c>
    </row>
    <row r="262" spans="1:9">
      <c r="A262" s="2">
        <f t="shared" si="36"/>
        <v>2.5899999999999888</v>
      </c>
      <c r="B262" s="2">
        <f t="shared" si="37"/>
        <v>59</v>
      </c>
      <c r="C262" s="2">
        <f t="shared" si="32"/>
        <v>0.81367249727975299</v>
      </c>
      <c r="D262" s="2">
        <f t="shared" si="33"/>
        <v>0.68683384654441071</v>
      </c>
      <c r="E262" s="2">
        <f>IF(B262&lt;B261,ROUND(D262/'Sampling and Quantization'!$E$35,0)*'Sampling and Quantization'!$E$35,E261)</f>
        <v>0.75</v>
      </c>
      <c r="F262" s="2">
        <f t="shared" si="38"/>
        <v>259</v>
      </c>
      <c r="G262" s="2">
        <f t="shared" si="39"/>
        <v>25900</v>
      </c>
      <c r="H262" s="2">
        <f t="shared" si="34"/>
        <v>81.367249727975647</v>
      </c>
      <c r="I262" s="2">
        <f t="shared" si="35"/>
        <v>0.9510565162951542</v>
      </c>
    </row>
    <row r="263" spans="1:9">
      <c r="A263" s="2">
        <f t="shared" si="36"/>
        <v>2.5999999999999885</v>
      </c>
      <c r="B263" s="2">
        <f t="shared" si="37"/>
        <v>60</v>
      </c>
      <c r="C263" s="2">
        <f t="shared" si="32"/>
        <v>0.81681408993334259</v>
      </c>
      <c r="D263" s="2">
        <f t="shared" si="33"/>
        <v>0.68454710592869139</v>
      </c>
      <c r="E263" s="2">
        <f>IF(B263&lt;B262,ROUND(D263/'Sampling and Quantization'!$E$35,0)*'Sampling and Quantization'!$E$35,E262)</f>
        <v>0.75</v>
      </c>
      <c r="F263" s="2">
        <f t="shared" si="38"/>
        <v>260</v>
      </c>
      <c r="G263" s="2">
        <f t="shared" si="39"/>
        <v>26000</v>
      </c>
      <c r="H263" s="2">
        <f t="shared" si="34"/>
        <v>81.681408993334628</v>
      </c>
      <c r="I263" s="2">
        <f t="shared" si="35"/>
        <v>1</v>
      </c>
    </row>
    <row r="264" spans="1:9">
      <c r="A264" s="2">
        <f t="shared" si="36"/>
        <v>2.6099999999999883</v>
      </c>
      <c r="B264" s="2">
        <f t="shared" si="37"/>
        <v>61</v>
      </c>
      <c r="C264" s="2">
        <f t="shared" si="32"/>
        <v>0.81995568258693241</v>
      </c>
      <c r="D264" s="2">
        <f t="shared" si="33"/>
        <v>0.68225360910939903</v>
      </c>
      <c r="E264" s="2">
        <f>IF(B264&lt;B263,ROUND(D264/'Sampling and Quantization'!$E$35,0)*'Sampling and Quantization'!$E$35,E263)</f>
        <v>0.75</v>
      </c>
      <c r="F264" s="2">
        <f t="shared" si="38"/>
        <v>261</v>
      </c>
      <c r="G264" s="2">
        <f t="shared" si="39"/>
        <v>26100</v>
      </c>
      <c r="H264" s="2">
        <f t="shared" si="34"/>
        <v>81.995568258693595</v>
      </c>
      <c r="I264" s="2">
        <f t="shared" si="35"/>
        <v>0.9510565162951562</v>
      </c>
    </row>
    <row r="265" spans="1:9">
      <c r="A265" s="2">
        <f t="shared" si="36"/>
        <v>2.6199999999999881</v>
      </c>
      <c r="B265" s="2">
        <f t="shared" si="37"/>
        <v>62</v>
      </c>
      <c r="C265" s="2">
        <f t="shared" si="32"/>
        <v>0.82309727524052212</v>
      </c>
      <c r="D265" s="2">
        <f t="shared" si="33"/>
        <v>0.6799533787224219</v>
      </c>
      <c r="E265" s="2">
        <f>IF(B265&lt;B264,ROUND(D265/'Sampling and Quantization'!$E$35,0)*'Sampling and Quantization'!$E$35,E264)</f>
        <v>0.75</v>
      </c>
      <c r="F265" s="2">
        <f t="shared" si="38"/>
        <v>262</v>
      </c>
      <c r="G265" s="2">
        <f t="shared" si="39"/>
        <v>26200</v>
      </c>
      <c r="H265" s="2">
        <f t="shared" si="34"/>
        <v>82.309727524052576</v>
      </c>
      <c r="I265" s="2">
        <f t="shared" si="35"/>
        <v>0.80901699437495145</v>
      </c>
    </row>
    <row r="266" spans="1:9">
      <c r="A266" s="2">
        <f t="shared" si="36"/>
        <v>2.6299999999999879</v>
      </c>
      <c r="B266" s="2">
        <f t="shared" si="37"/>
        <v>63</v>
      </c>
      <c r="C266" s="2">
        <f t="shared" si="32"/>
        <v>0.82623886789411183</v>
      </c>
      <c r="D266" s="2">
        <f t="shared" si="33"/>
        <v>0.67764643747010511</v>
      </c>
      <c r="E266" s="2">
        <f>IF(B266&lt;B265,ROUND(D266/'Sampling and Quantization'!$E$35,0)*'Sampling and Quantization'!$E$35,E265)</f>
        <v>0.75</v>
      </c>
      <c r="F266" s="2">
        <f t="shared" si="38"/>
        <v>263</v>
      </c>
      <c r="G266" s="2">
        <f t="shared" si="39"/>
        <v>26300</v>
      </c>
      <c r="H266" s="2">
        <f t="shared" si="34"/>
        <v>82.623886789411571</v>
      </c>
      <c r="I266" s="2">
        <f t="shared" si="35"/>
        <v>0.5877852522924657</v>
      </c>
    </row>
    <row r="267" spans="1:9">
      <c r="A267" s="2">
        <f t="shared" si="36"/>
        <v>2.6399999999999877</v>
      </c>
      <c r="B267" s="2">
        <f t="shared" si="37"/>
        <v>64</v>
      </c>
      <c r="C267" s="2">
        <f t="shared" si="32"/>
        <v>0.82938046054770154</v>
      </c>
      <c r="D267" s="2">
        <f t="shared" si="33"/>
        <v>0.67533280812102725</v>
      </c>
      <c r="E267" s="2">
        <f>IF(B267&lt;B266,ROUND(D267/'Sampling and Quantization'!$E$35,0)*'Sampling and Quantization'!$E$35,E266)</f>
        <v>0.75</v>
      </c>
      <c r="F267" s="2">
        <f t="shared" si="38"/>
        <v>264</v>
      </c>
      <c r="G267" s="2">
        <f t="shared" si="39"/>
        <v>26400</v>
      </c>
      <c r="H267" s="2">
        <f t="shared" si="34"/>
        <v>82.938046054770538</v>
      </c>
      <c r="I267" s="2">
        <f t="shared" si="35"/>
        <v>0.3090169943749505</v>
      </c>
    </row>
    <row r="268" spans="1:9">
      <c r="A268" s="2">
        <f t="shared" si="36"/>
        <v>2.6499999999999875</v>
      </c>
      <c r="B268" s="2">
        <f t="shared" si="37"/>
        <v>65</v>
      </c>
      <c r="C268" s="2">
        <f t="shared" si="32"/>
        <v>0.83252205320129136</v>
      </c>
      <c r="D268" s="2">
        <f t="shared" si="33"/>
        <v>0.6730125135097762</v>
      </c>
      <c r="E268" s="2">
        <f>IF(B268&lt;B267,ROUND(D268/'Sampling and Quantization'!$E$35,0)*'Sampling and Quantization'!$E$35,E267)</f>
        <v>0.75</v>
      </c>
      <c r="F268" s="2">
        <f t="shared" si="38"/>
        <v>265</v>
      </c>
      <c r="G268" s="2">
        <f t="shared" si="39"/>
        <v>26500</v>
      </c>
      <c r="H268" s="2">
        <f t="shared" si="34"/>
        <v>83.252205320129519</v>
      </c>
      <c r="I268" s="2">
        <f t="shared" si="35"/>
        <v>1.4702865661075926E-15</v>
      </c>
    </row>
    <row r="269" spans="1:9">
      <c r="A269" s="2">
        <f t="shared" si="36"/>
        <v>2.6599999999999873</v>
      </c>
      <c r="B269" s="2">
        <f t="shared" si="37"/>
        <v>66</v>
      </c>
      <c r="C269" s="2">
        <f t="shared" si="32"/>
        <v>0.83566364585488095</v>
      </c>
      <c r="D269" s="2">
        <f t="shared" si="33"/>
        <v>0.670685576536723</v>
      </c>
      <c r="E269" s="2">
        <f>IF(B269&lt;B268,ROUND(D269/'Sampling and Quantization'!$E$35,0)*'Sampling and Quantization'!$E$35,E268)</f>
        <v>0.75</v>
      </c>
      <c r="F269" s="2">
        <f t="shared" si="38"/>
        <v>266</v>
      </c>
      <c r="G269" s="2">
        <f t="shared" si="39"/>
        <v>26600</v>
      </c>
      <c r="H269" s="2">
        <f t="shared" si="34"/>
        <v>83.5663645854885</v>
      </c>
      <c r="I269" s="2">
        <f t="shared" si="35"/>
        <v>-0.30901699437494773</v>
      </c>
    </row>
    <row r="270" spans="1:9">
      <c r="A270" s="2">
        <f t="shared" si="36"/>
        <v>2.6699999999999871</v>
      </c>
      <c r="B270" s="2">
        <f t="shared" si="37"/>
        <v>67</v>
      </c>
      <c r="C270" s="2">
        <f t="shared" si="32"/>
        <v>0.83880523850847077</v>
      </c>
      <c r="D270" s="2">
        <f t="shared" si="33"/>
        <v>0.66835202016779605</v>
      </c>
      <c r="E270" s="2">
        <f>IF(B270&lt;B269,ROUND(D270/'Sampling and Quantization'!$E$35,0)*'Sampling and Quantization'!$E$35,E269)</f>
        <v>0.75</v>
      </c>
      <c r="F270" s="2">
        <f t="shared" si="38"/>
        <v>267</v>
      </c>
      <c r="G270" s="2">
        <f t="shared" si="39"/>
        <v>26700</v>
      </c>
      <c r="H270" s="2">
        <f t="shared" si="34"/>
        <v>83.880523850847482</v>
      </c>
      <c r="I270" s="2">
        <f t="shared" si="35"/>
        <v>-0.5877852522924748</v>
      </c>
    </row>
    <row r="271" spans="1:9">
      <c r="A271" s="2">
        <f t="shared" si="36"/>
        <v>2.6799999999999868</v>
      </c>
      <c r="B271" s="2">
        <f t="shared" si="37"/>
        <v>68</v>
      </c>
      <c r="C271" s="2">
        <f t="shared" si="32"/>
        <v>0.84194683116206048</v>
      </c>
      <c r="D271" s="2">
        <f t="shared" si="33"/>
        <v>0.66601186743425467</v>
      </c>
      <c r="E271" s="2">
        <f>IF(B271&lt;B270,ROUND(D271/'Sampling and Quantization'!$E$35,0)*'Sampling and Quantization'!$E$35,E270)</f>
        <v>0.75</v>
      </c>
      <c r="F271" s="2">
        <f t="shared" si="38"/>
        <v>268</v>
      </c>
      <c r="G271" s="2">
        <f t="shared" si="39"/>
        <v>26800</v>
      </c>
      <c r="H271" s="2">
        <f t="shared" si="34"/>
        <v>84.194683116206463</v>
      </c>
      <c r="I271" s="2">
        <f t="shared" si="35"/>
        <v>-0.80901699437494967</v>
      </c>
    </row>
    <row r="272" spans="1:9">
      <c r="A272" s="2">
        <f t="shared" si="36"/>
        <v>2.6899999999999866</v>
      </c>
      <c r="B272" s="2">
        <f t="shared" si="37"/>
        <v>69</v>
      </c>
      <c r="C272" s="2">
        <f t="shared" si="32"/>
        <v>0.84508842381565019</v>
      </c>
      <c r="D272" s="2">
        <f t="shared" si="33"/>
        <v>0.66366514143246158</v>
      </c>
      <c r="E272" s="2">
        <f>IF(B272&lt;B271,ROUND(D272/'Sampling and Quantization'!$E$35,0)*'Sampling and Quantization'!$E$35,E271)</f>
        <v>0.75</v>
      </c>
      <c r="F272" s="2">
        <f t="shared" si="38"/>
        <v>269</v>
      </c>
      <c r="G272" s="2">
        <f t="shared" si="39"/>
        <v>26900</v>
      </c>
      <c r="H272" s="2">
        <f t="shared" si="34"/>
        <v>84.508842381565444</v>
      </c>
      <c r="I272" s="2">
        <f t="shared" si="35"/>
        <v>-0.95105651629515531</v>
      </c>
    </row>
    <row r="273" spans="1:9">
      <c r="A273" s="2">
        <f t="shared" si="36"/>
        <v>2.6999999999999864</v>
      </c>
      <c r="B273" s="2">
        <f t="shared" si="37"/>
        <v>70</v>
      </c>
      <c r="C273" s="2">
        <f t="shared" si="32"/>
        <v>0.8482300164692399</v>
      </c>
      <c r="D273" s="2">
        <f t="shared" si="33"/>
        <v>0.66131186532365505</v>
      </c>
      <c r="E273" s="2">
        <f>IF(B273&lt;B272,ROUND(D273/'Sampling and Quantization'!$E$35,0)*'Sampling and Quantization'!$E$35,E272)</f>
        <v>0.75</v>
      </c>
      <c r="F273" s="2">
        <f t="shared" si="38"/>
        <v>270</v>
      </c>
      <c r="G273" s="2">
        <f t="shared" si="39"/>
        <v>27000</v>
      </c>
      <c r="H273" s="2">
        <f t="shared" si="34"/>
        <v>84.823001646924411</v>
      </c>
      <c r="I273" s="2">
        <f t="shared" si="35"/>
        <v>-1</v>
      </c>
    </row>
    <row r="274" spans="1:9">
      <c r="A274" s="2">
        <f t="shared" si="36"/>
        <v>2.7099999999999862</v>
      </c>
      <c r="B274" s="2">
        <f t="shared" si="37"/>
        <v>71</v>
      </c>
      <c r="C274" s="2">
        <f t="shared" si="32"/>
        <v>0.85137160912282972</v>
      </c>
      <c r="D274" s="2">
        <f t="shared" si="33"/>
        <v>0.65895206233372017</v>
      </c>
      <c r="E274" s="2">
        <f>IF(B274&lt;B273,ROUND(D274/'Sampling and Quantization'!$E$35,0)*'Sampling and Quantization'!$E$35,E273)</f>
        <v>0.75</v>
      </c>
      <c r="F274" s="2">
        <f t="shared" si="38"/>
        <v>271</v>
      </c>
      <c r="G274" s="2">
        <f t="shared" si="39"/>
        <v>27100</v>
      </c>
      <c r="H274" s="2">
        <f t="shared" si="34"/>
        <v>85.137160912283392</v>
      </c>
      <c r="I274" s="2">
        <f t="shared" si="35"/>
        <v>-0.9510565162951552</v>
      </c>
    </row>
    <row r="275" spans="1:9">
      <c r="A275" s="2">
        <f t="shared" si="36"/>
        <v>2.719999999999986</v>
      </c>
      <c r="B275" s="2">
        <f t="shared" si="37"/>
        <v>72</v>
      </c>
      <c r="C275" s="2">
        <f t="shared" si="32"/>
        <v>0.85451320177641932</v>
      </c>
      <c r="D275" s="2">
        <f t="shared" si="33"/>
        <v>0.65658575575295974</v>
      </c>
      <c r="E275" s="2">
        <f>IF(B275&lt;B274,ROUND(D275/'Sampling and Quantization'!$E$35,0)*'Sampling and Quantization'!$E$35,E274)</f>
        <v>0.75</v>
      </c>
      <c r="F275" s="2">
        <f t="shared" si="38"/>
        <v>272</v>
      </c>
      <c r="G275" s="2">
        <f t="shared" si="39"/>
        <v>27200</v>
      </c>
      <c r="H275" s="2">
        <f t="shared" si="34"/>
        <v>85.451320177642387</v>
      </c>
      <c r="I275" s="2">
        <f t="shared" si="35"/>
        <v>-0.80901699437494101</v>
      </c>
    </row>
    <row r="276" spans="1:9">
      <c r="A276" s="2">
        <f t="shared" si="36"/>
        <v>2.7299999999999858</v>
      </c>
      <c r="B276" s="2">
        <f t="shared" si="37"/>
        <v>73</v>
      </c>
      <c r="C276" s="2">
        <f t="shared" si="32"/>
        <v>0.85765479443000914</v>
      </c>
      <c r="D276" s="2">
        <f t="shared" si="33"/>
        <v>0.65421296893586445</v>
      </c>
      <c r="E276" s="2">
        <f>IF(B276&lt;B275,ROUND(D276/'Sampling and Quantization'!$E$35,0)*'Sampling and Quantization'!$E$35,E275)</f>
        <v>0.75</v>
      </c>
      <c r="F276" s="2">
        <f t="shared" si="38"/>
        <v>273</v>
      </c>
      <c r="G276" s="2">
        <f t="shared" si="39"/>
        <v>27300</v>
      </c>
      <c r="H276" s="2">
        <f t="shared" si="34"/>
        <v>85.765479443001354</v>
      </c>
      <c r="I276" s="2">
        <f t="shared" si="35"/>
        <v>-0.58778525229247436</v>
      </c>
    </row>
    <row r="277" spans="1:9">
      <c r="A277" s="2">
        <f t="shared" si="36"/>
        <v>2.7399999999999856</v>
      </c>
      <c r="B277" s="2">
        <f t="shared" si="37"/>
        <v>74</v>
      </c>
      <c r="C277" s="2">
        <f t="shared" si="32"/>
        <v>0.86079638708359885</v>
      </c>
      <c r="D277" s="2">
        <f t="shared" si="33"/>
        <v>0.65183372530088213</v>
      </c>
      <c r="E277" s="2">
        <f>IF(B277&lt;B276,ROUND(D277/'Sampling and Quantization'!$E$35,0)*'Sampling and Quantization'!$E$35,E276)</f>
        <v>0.75</v>
      </c>
      <c r="F277" s="2">
        <f t="shared" si="38"/>
        <v>274</v>
      </c>
      <c r="G277" s="2">
        <f t="shared" si="39"/>
        <v>27400</v>
      </c>
      <c r="H277" s="2">
        <f t="shared" si="34"/>
        <v>86.079638708360335</v>
      </c>
      <c r="I277" s="2">
        <f t="shared" si="35"/>
        <v>-0.30901699437494723</v>
      </c>
    </row>
    <row r="278" spans="1:9">
      <c r="A278" s="2">
        <f t="shared" si="36"/>
        <v>2.7499999999999853</v>
      </c>
      <c r="B278" s="2">
        <f t="shared" si="37"/>
        <v>75</v>
      </c>
      <c r="C278" s="2">
        <f t="shared" si="32"/>
        <v>0.86393797973718855</v>
      </c>
      <c r="D278" s="2">
        <f t="shared" si="33"/>
        <v>0.6494480483301871</v>
      </c>
      <c r="E278" s="2">
        <f>IF(B278&lt;B277,ROUND(D278/'Sampling and Quantization'!$E$35,0)*'Sampling and Quantization'!$E$35,E277)</f>
        <v>0.75</v>
      </c>
      <c r="F278" s="2">
        <f t="shared" si="38"/>
        <v>275</v>
      </c>
      <c r="G278" s="2">
        <f t="shared" si="39"/>
        <v>27500</v>
      </c>
      <c r="H278" s="2">
        <f t="shared" si="34"/>
        <v>86.393797973719316</v>
      </c>
      <c r="I278" s="2">
        <f t="shared" si="35"/>
        <v>1.9599122672020464E-15</v>
      </c>
    </row>
    <row r="279" spans="1:9">
      <c r="A279" s="2">
        <f t="shared" si="36"/>
        <v>2.7599999999999851</v>
      </c>
      <c r="B279" s="2">
        <f t="shared" si="37"/>
        <v>76</v>
      </c>
      <c r="C279" s="2">
        <f t="shared" si="32"/>
        <v>0.86707957239077826</v>
      </c>
      <c r="D279" s="2">
        <f t="shared" si="33"/>
        <v>0.64705596156944789</v>
      </c>
      <c r="E279" s="2">
        <f>IF(B279&lt;B278,ROUND(D279/'Sampling and Quantization'!$E$35,0)*'Sampling and Quantization'!$E$35,E278)</f>
        <v>0.75</v>
      </c>
      <c r="F279" s="2">
        <f t="shared" si="38"/>
        <v>276</v>
      </c>
      <c r="G279" s="2">
        <f t="shared" si="39"/>
        <v>27600</v>
      </c>
      <c r="H279" s="2">
        <f t="shared" si="34"/>
        <v>86.707957239078297</v>
      </c>
      <c r="I279" s="2">
        <f t="shared" si="35"/>
        <v>0.30901699437495095</v>
      </c>
    </row>
    <row r="280" spans="1:9">
      <c r="A280" s="2">
        <f t="shared" si="36"/>
        <v>2.7699999999999849</v>
      </c>
      <c r="B280" s="2">
        <f t="shared" si="37"/>
        <v>77</v>
      </c>
      <c r="C280" s="2">
        <f t="shared" si="32"/>
        <v>0.87022116504436808</v>
      </c>
      <c r="D280" s="2">
        <f t="shared" si="33"/>
        <v>0.64465748862759487</v>
      </c>
      <c r="E280" s="2">
        <f>IF(B280&lt;B279,ROUND(D280/'Sampling and Quantization'!$E$35,0)*'Sampling and Quantization'!$E$35,E279)</f>
        <v>0.75</v>
      </c>
      <c r="F280" s="2">
        <f t="shared" si="38"/>
        <v>277</v>
      </c>
      <c r="G280" s="2">
        <f t="shared" si="39"/>
        <v>27700</v>
      </c>
      <c r="H280" s="2">
        <f t="shared" si="34"/>
        <v>87.022116504437278</v>
      </c>
      <c r="I280" s="2">
        <f t="shared" si="35"/>
        <v>0.58778525229247758</v>
      </c>
    </row>
    <row r="281" spans="1:9">
      <c r="A281" s="2">
        <f t="shared" si="36"/>
        <v>2.7799999999999847</v>
      </c>
      <c r="B281" s="2">
        <f t="shared" si="37"/>
        <v>78</v>
      </c>
      <c r="C281" s="2">
        <f t="shared" si="32"/>
        <v>0.87336275769795768</v>
      </c>
      <c r="D281" s="2">
        <f t="shared" si="33"/>
        <v>0.64225265317658808</v>
      </c>
      <c r="E281" s="2">
        <f>IF(B281&lt;B280,ROUND(D281/'Sampling and Quantization'!$E$35,0)*'Sampling and Quantization'!$E$35,E280)</f>
        <v>0.75</v>
      </c>
      <c r="F281" s="2">
        <f t="shared" si="38"/>
        <v>278</v>
      </c>
      <c r="G281" s="2">
        <f t="shared" si="39"/>
        <v>27800</v>
      </c>
      <c r="H281" s="2">
        <f t="shared" si="34"/>
        <v>87.336275769796245</v>
      </c>
      <c r="I281" s="2">
        <f t="shared" si="35"/>
        <v>0.80901699437494334</v>
      </c>
    </row>
    <row r="282" spans="1:9">
      <c r="A282" s="2">
        <f t="shared" si="36"/>
        <v>2.7899999999999845</v>
      </c>
      <c r="B282" s="2">
        <f t="shared" si="37"/>
        <v>79</v>
      </c>
      <c r="C282" s="2">
        <f t="shared" si="32"/>
        <v>0.8765043503515475</v>
      </c>
      <c r="D282" s="2">
        <f t="shared" si="33"/>
        <v>0.63984147895118215</v>
      </c>
      <c r="E282" s="2">
        <f>IF(B282&lt;B281,ROUND(D282/'Sampling and Quantization'!$E$35,0)*'Sampling and Quantization'!$E$35,E281)</f>
        <v>0.75</v>
      </c>
      <c r="F282" s="2">
        <f t="shared" si="38"/>
        <v>279</v>
      </c>
      <c r="G282" s="2">
        <f t="shared" si="39"/>
        <v>27900</v>
      </c>
      <c r="H282" s="2">
        <f t="shared" si="34"/>
        <v>87.650435035155226</v>
      </c>
      <c r="I282" s="2">
        <f t="shared" si="35"/>
        <v>0.95105651629515198</v>
      </c>
    </row>
    <row r="283" spans="1:9">
      <c r="A283" s="2">
        <f t="shared" si="36"/>
        <v>2.7999999999999843</v>
      </c>
      <c r="B283" s="2">
        <f t="shared" si="37"/>
        <v>80</v>
      </c>
      <c r="C283" s="2">
        <f t="shared" si="32"/>
        <v>0.87964594300513721</v>
      </c>
      <c r="D283" s="2">
        <f t="shared" si="33"/>
        <v>0.63742398974869352</v>
      </c>
      <c r="E283" s="2">
        <f>IF(B283&lt;B282,ROUND(D283/'Sampling and Quantization'!$E$35,0)*'Sampling and Quantization'!$E$35,E282)</f>
        <v>0.75</v>
      </c>
      <c r="F283" s="2">
        <f t="shared" si="38"/>
        <v>280</v>
      </c>
      <c r="G283" s="2">
        <f t="shared" si="39"/>
        <v>28000</v>
      </c>
      <c r="H283" s="2">
        <f t="shared" si="34"/>
        <v>87.964594300514221</v>
      </c>
      <c r="I283" s="2">
        <f t="shared" si="35"/>
        <v>1</v>
      </c>
    </row>
    <row r="284" spans="1:9">
      <c r="A284" s="2">
        <f t="shared" si="36"/>
        <v>2.8099999999999841</v>
      </c>
      <c r="B284" s="2">
        <f t="shared" si="37"/>
        <v>81</v>
      </c>
      <c r="C284" s="2">
        <f t="shared" si="32"/>
        <v>0.88278753565872692</v>
      </c>
      <c r="D284" s="2">
        <f t="shared" si="33"/>
        <v>0.63500020942876445</v>
      </c>
      <c r="E284" s="2">
        <f>IF(B284&lt;B283,ROUND(D284/'Sampling and Quantization'!$E$35,0)*'Sampling and Quantization'!$E$35,E283)</f>
        <v>0.75</v>
      </c>
      <c r="F284" s="2">
        <f t="shared" si="38"/>
        <v>281</v>
      </c>
      <c r="G284" s="2">
        <f t="shared" si="39"/>
        <v>28100</v>
      </c>
      <c r="H284" s="2">
        <f t="shared" si="34"/>
        <v>88.278753565873188</v>
      </c>
      <c r="I284" s="2">
        <f t="shared" si="35"/>
        <v>0.95105651629515409</v>
      </c>
    </row>
    <row r="285" spans="1:9">
      <c r="A285" s="2">
        <f t="shared" si="36"/>
        <v>2.8199999999999839</v>
      </c>
      <c r="B285" s="2">
        <f t="shared" si="37"/>
        <v>82</v>
      </c>
      <c r="C285" s="2">
        <f t="shared" si="32"/>
        <v>0.88592912831231663</v>
      </c>
      <c r="D285" s="2">
        <f t="shared" si="33"/>
        <v>0.63257016191312843</v>
      </c>
      <c r="E285" s="2">
        <f>IF(B285&lt;B284,ROUND(D285/'Sampling and Quantization'!$E$35,0)*'Sampling and Quantization'!$E$35,E284)</f>
        <v>0.75</v>
      </c>
      <c r="F285" s="2">
        <f t="shared" si="38"/>
        <v>282</v>
      </c>
      <c r="G285" s="2">
        <f t="shared" si="39"/>
        <v>28200</v>
      </c>
      <c r="H285" s="2">
        <f t="shared" si="34"/>
        <v>88.592912831232169</v>
      </c>
      <c r="I285" s="2">
        <f t="shared" si="35"/>
        <v>0.80901699437494734</v>
      </c>
    </row>
    <row r="286" spans="1:9">
      <c r="A286" s="2">
        <f t="shared" si="36"/>
        <v>2.8299999999999836</v>
      </c>
      <c r="B286" s="2">
        <f t="shared" si="37"/>
        <v>83</v>
      </c>
      <c r="C286" s="2">
        <f t="shared" si="32"/>
        <v>0.88907072096590634</v>
      </c>
      <c r="D286" s="2">
        <f t="shared" si="33"/>
        <v>0.63013387118537312</v>
      </c>
      <c r="E286" s="2">
        <f>IF(B286&lt;B285,ROUND(D286/'Sampling and Quantization'!$E$35,0)*'Sampling and Quantization'!$E$35,E285)</f>
        <v>0.75</v>
      </c>
      <c r="F286" s="2">
        <f t="shared" si="38"/>
        <v>283</v>
      </c>
      <c r="G286" s="2">
        <f t="shared" si="39"/>
        <v>28300</v>
      </c>
      <c r="H286" s="2">
        <f t="shared" si="34"/>
        <v>88.907072096591151</v>
      </c>
      <c r="I286" s="2">
        <f t="shared" si="35"/>
        <v>0.58778525229247158</v>
      </c>
    </row>
    <row r="287" spans="1:9">
      <c r="A287" s="2">
        <f t="shared" si="36"/>
        <v>2.8399999999999834</v>
      </c>
      <c r="B287" s="2">
        <f t="shared" si="37"/>
        <v>84</v>
      </c>
      <c r="C287" s="2">
        <f t="shared" si="32"/>
        <v>0.89221231361949604</v>
      </c>
      <c r="D287" s="2">
        <f t="shared" si="33"/>
        <v>0.62769136129070457</v>
      </c>
      <c r="E287" s="2">
        <f>IF(B287&lt;B286,ROUND(D287/'Sampling and Quantization'!$E$35,0)*'Sampling and Quantization'!$E$35,E286)</f>
        <v>0.75</v>
      </c>
      <c r="F287" s="2">
        <f t="shared" si="38"/>
        <v>284</v>
      </c>
      <c r="G287" s="2">
        <f t="shared" si="39"/>
        <v>28400</v>
      </c>
      <c r="H287" s="2">
        <f t="shared" si="34"/>
        <v>89.221231361950117</v>
      </c>
      <c r="I287" s="2">
        <f t="shared" si="35"/>
        <v>0.3090169943749575</v>
      </c>
    </row>
    <row r="288" spans="1:9">
      <c r="A288" s="2">
        <f t="shared" si="36"/>
        <v>2.8499999999999832</v>
      </c>
      <c r="B288" s="2">
        <f t="shared" si="37"/>
        <v>85</v>
      </c>
      <c r="C288" s="2">
        <f t="shared" si="32"/>
        <v>0.89535390627308586</v>
      </c>
      <c r="D288" s="2">
        <f t="shared" si="33"/>
        <v>0.62524265633570919</v>
      </c>
      <c r="E288" s="2">
        <f>IF(B288&lt;B287,ROUND(D288/'Sampling and Quantization'!$E$35,0)*'Sampling and Quantization'!$E$35,E287)</f>
        <v>0.75</v>
      </c>
      <c r="F288" s="2">
        <f t="shared" si="38"/>
        <v>285</v>
      </c>
      <c r="G288" s="2">
        <f t="shared" si="39"/>
        <v>28500</v>
      </c>
      <c r="H288" s="2">
        <f t="shared" si="34"/>
        <v>89.535390627309113</v>
      </c>
      <c r="I288" s="2">
        <f t="shared" si="35"/>
        <v>-5.3901111005116853E-15</v>
      </c>
    </row>
    <row r="289" spans="1:9">
      <c r="A289" s="2">
        <f t="shared" si="36"/>
        <v>2.859999999999983</v>
      </c>
      <c r="B289" s="2">
        <f t="shared" si="37"/>
        <v>86</v>
      </c>
      <c r="C289" s="2">
        <f t="shared" si="32"/>
        <v>0.89849549892667546</v>
      </c>
      <c r="D289" s="2">
        <f t="shared" si="33"/>
        <v>0.62278778048811678</v>
      </c>
      <c r="E289" s="2">
        <f>IF(B289&lt;B288,ROUND(D289/'Sampling and Quantization'!$E$35,0)*'Sampling and Quantization'!$E$35,E288)</f>
        <v>0.75</v>
      </c>
      <c r="F289" s="2">
        <f t="shared" si="38"/>
        <v>286</v>
      </c>
      <c r="G289" s="2">
        <f t="shared" si="39"/>
        <v>28600</v>
      </c>
      <c r="H289" s="2">
        <f t="shared" si="34"/>
        <v>89.849549892668094</v>
      </c>
      <c r="I289" s="2">
        <f t="shared" si="35"/>
        <v>-0.30901699437495422</v>
      </c>
    </row>
    <row r="290" spans="1:9">
      <c r="A290" s="2">
        <f t="shared" si="36"/>
        <v>2.8699999999999828</v>
      </c>
      <c r="B290" s="2">
        <f t="shared" si="37"/>
        <v>87</v>
      </c>
      <c r="C290" s="2">
        <f t="shared" si="32"/>
        <v>0.90163709158026528</v>
      </c>
      <c r="D290" s="2">
        <f t="shared" si="33"/>
        <v>0.62032675797656023</v>
      </c>
      <c r="E290" s="2">
        <f>IF(B290&lt;B289,ROUND(D290/'Sampling and Quantization'!$E$35,0)*'Sampling and Quantization'!$E$35,E289)</f>
        <v>0.75</v>
      </c>
      <c r="F290" s="2">
        <f t="shared" si="38"/>
        <v>287</v>
      </c>
      <c r="G290" s="2">
        <f t="shared" si="39"/>
        <v>28700</v>
      </c>
      <c r="H290" s="2">
        <f t="shared" si="34"/>
        <v>90.163709158027061</v>
      </c>
      <c r="I290" s="2">
        <f t="shared" si="35"/>
        <v>-0.58778525229246881</v>
      </c>
    </row>
    <row r="291" spans="1:9">
      <c r="A291" s="2">
        <f t="shared" si="36"/>
        <v>2.8799999999999826</v>
      </c>
      <c r="B291" s="2">
        <f t="shared" si="37"/>
        <v>88</v>
      </c>
      <c r="C291" s="2">
        <f t="shared" si="32"/>
        <v>0.90477868423385499</v>
      </c>
      <c r="D291" s="2">
        <f t="shared" si="33"/>
        <v>0.61785961309033866</v>
      </c>
      <c r="E291" s="2">
        <f>IF(B291&lt;B290,ROUND(D291/'Sampling and Quantization'!$E$35,0)*'Sampling and Quantization'!$E$35,E290)</f>
        <v>0.75</v>
      </c>
      <c r="F291" s="2">
        <f t="shared" si="38"/>
        <v>288</v>
      </c>
      <c r="G291" s="2">
        <f t="shared" si="39"/>
        <v>28800</v>
      </c>
      <c r="H291" s="2">
        <f t="shared" si="34"/>
        <v>90.477868423386042</v>
      </c>
      <c r="I291" s="2">
        <f t="shared" si="35"/>
        <v>-0.80901699437494534</v>
      </c>
    </row>
    <row r="292" spans="1:9">
      <c r="A292" s="2">
        <f t="shared" si="36"/>
        <v>2.8899999999999824</v>
      </c>
      <c r="B292" s="2">
        <f t="shared" si="37"/>
        <v>89</v>
      </c>
      <c r="C292" s="2">
        <f t="shared" si="32"/>
        <v>0.9079202768874447</v>
      </c>
      <c r="D292" s="2">
        <f t="shared" si="33"/>
        <v>0.61538637017917586</v>
      </c>
      <c r="E292" s="2">
        <f>IF(B292&lt;B291,ROUND(D292/'Sampling and Quantization'!$E$35,0)*'Sampling and Quantization'!$E$35,E291)</f>
        <v>0.75</v>
      </c>
      <c r="F292" s="2">
        <f t="shared" si="38"/>
        <v>289</v>
      </c>
      <c r="G292" s="2">
        <f t="shared" si="39"/>
        <v>28900</v>
      </c>
      <c r="H292" s="2">
        <f t="shared" si="34"/>
        <v>90.792027688745037</v>
      </c>
      <c r="I292" s="2">
        <f t="shared" si="35"/>
        <v>-0.95105651629515742</v>
      </c>
    </row>
    <row r="293" spans="1:9">
      <c r="A293" s="2">
        <f t="shared" si="36"/>
        <v>2.8999999999999821</v>
      </c>
      <c r="B293" s="2">
        <f t="shared" si="37"/>
        <v>90</v>
      </c>
      <c r="C293" s="2">
        <f t="shared" si="32"/>
        <v>0.91106186954103441</v>
      </c>
      <c r="D293" s="2">
        <f t="shared" si="33"/>
        <v>0.61290705365298093</v>
      </c>
      <c r="E293" s="2">
        <f>IF(B293&lt;B292,ROUND(D293/'Sampling and Quantization'!$E$35,0)*'Sampling and Quantization'!$E$35,E292)</f>
        <v>0.75</v>
      </c>
      <c r="F293" s="2">
        <f t="shared" si="38"/>
        <v>290</v>
      </c>
      <c r="G293" s="2">
        <f t="shared" si="39"/>
        <v>29000</v>
      </c>
      <c r="H293" s="2">
        <f t="shared" si="34"/>
        <v>91.106186954104004</v>
      </c>
      <c r="I293" s="2">
        <f t="shared" si="35"/>
        <v>-1</v>
      </c>
    </row>
    <row r="294" spans="1:9">
      <c r="A294" s="2">
        <f t="shared" si="36"/>
        <v>2.9099999999999819</v>
      </c>
      <c r="B294" s="2">
        <f t="shared" si="37"/>
        <v>91</v>
      </c>
      <c r="C294" s="2">
        <f t="shared" si="32"/>
        <v>0.91420346219462423</v>
      </c>
      <c r="D294" s="2">
        <f t="shared" si="33"/>
        <v>0.61042168798160701</v>
      </c>
      <c r="E294" s="2">
        <f>IF(B294&lt;B293,ROUND(D294/'Sampling and Quantization'!$E$35,0)*'Sampling and Quantization'!$E$35,E293)</f>
        <v>0.75</v>
      </c>
      <c r="F294" s="2">
        <f t="shared" si="38"/>
        <v>291</v>
      </c>
      <c r="G294" s="2">
        <f t="shared" si="39"/>
        <v>29100</v>
      </c>
      <c r="H294" s="2">
        <f t="shared" si="34"/>
        <v>91.420346219462985</v>
      </c>
      <c r="I294" s="2">
        <f t="shared" si="35"/>
        <v>-0.95105651629515298</v>
      </c>
    </row>
    <row r="295" spans="1:9">
      <c r="A295" s="2">
        <f t="shared" si="36"/>
        <v>2.9199999999999817</v>
      </c>
      <c r="B295" s="2">
        <f t="shared" si="37"/>
        <v>92</v>
      </c>
      <c r="C295" s="2">
        <f t="shared" si="32"/>
        <v>0.91734505484821383</v>
      </c>
      <c r="D295" s="2">
        <f t="shared" si="33"/>
        <v>0.60793029769461004</v>
      </c>
      <c r="E295" s="2">
        <f>IF(B295&lt;B294,ROUND(D295/'Sampling and Quantization'!$E$35,0)*'Sampling and Quantization'!$E$35,E294)</f>
        <v>0.75</v>
      </c>
      <c r="F295" s="2">
        <f t="shared" si="38"/>
        <v>292</v>
      </c>
      <c r="G295" s="2">
        <f t="shared" si="39"/>
        <v>29200</v>
      </c>
      <c r="H295" s="2">
        <f t="shared" si="34"/>
        <v>91.734505484821952</v>
      </c>
      <c r="I295" s="2">
        <f t="shared" si="35"/>
        <v>-0.80901699437495367</v>
      </c>
    </row>
    <row r="296" spans="1:9">
      <c r="A296" s="2">
        <f t="shared" si="36"/>
        <v>2.9299999999999815</v>
      </c>
      <c r="B296" s="2">
        <f t="shared" si="37"/>
        <v>93</v>
      </c>
      <c r="C296" s="2">
        <f t="shared" si="32"/>
        <v>0.92048664750180365</v>
      </c>
      <c r="D296" s="2">
        <f t="shared" si="33"/>
        <v>0.60543290738100597</v>
      </c>
      <c r="E296" s="2">
        <f>IF(B296&lt;B295,ROUND(D296/'Sampling and Quantization'!$E$35,0)*'Sampling and Quantization'!$E$35,E295)</f>
        <v>0.75</v>
      </c>
      <c r="F296" s="2">
        <f t="shared" si="38"/>
        <v>293</v>
      </c>
      <c r="G296" s="2">
        <f t="shared" si="39"/>
        <v>29300</v>
      </c>
      <c r="H296" s="2">
        <f t="shared" si="34"/>
        <v>92.048664750180947</v>
      </c>
      <c r="I296" s="2">
        <f t="shared" si="35"/>
        <v>-0.58778525229246881</v>
      </c>
    </row>
    <row r="297" spans="1:9">
      <c r="A297" s="2">
        <f t="shared" si="36"/>
        <v>2.9399999999999813</v>
      </c>
      <c r="B297" s="2">
        <f t="shared" si="37"/>
        <v>94</v>
      </c>
      <c r="C297" s="2">
        <f t="shared" si="32"/>
        <v>0.92362824015539335</v>
      </c>
      <c r="D297" s="2">
        <f t="shared" si="33"/>
        <v>0.60292954168902935</v>
      </c>
      <c r="E297" s="2">
        <f>IF(B297&lt;B296,ROUND(D297/'Sampling and Quantization'!$E$35,0)*'Sampling and Quantization'!$E$35,E296)</f>
        <v>0.75</v>
      </c>
      <c r="F297" s="2">
        <f t="shared" si="38"/>
        <v>294</v>
      </c>
      <c r="G297" s="2">
        <f t="shared" si="39"/>
        <v>29400</v>
      </c>
      <c r="H297" s="2">
        <f t="shared" si="34"/>
        <v>92.362824015539928</v>
      </c>
      <c r="I297" s="2">
        <f t="shared" si="35"/>
        <v>-0.30901699437494073</v>
      </c>
    </row>
    <row r="298" spans="1:9">
      <c r="A298" s="2">
        <f t="shared" si="36"/>
        <v>2.9499999999999811</v>
      </c>
      <c r="B298" s="2">
        <f t="shared" si="37"/>
        <v>95</v>
      </c>
      <c r="C298" s="2">
        <f t="shared" si="32"/>
        <v>0.92676983280898306</v>
      </c>
      <c r="D298" s="2">
        <f t="shared" si="33"/>
        <v>0.60042022532588879</v>
      </c>
      <c r="E298" s="2">
        <f>IF(B298&lt;B297,ROUND(D298/'Sampling and Quantization'!$E$35,0)*'Sampling and Quantization'!$E$35,E297)</f>
        <v>0.75</v>
      </c>
      <c r="F298" s="2">
        <f t="shared" si="38"/>
        <v>295</v>
      </c>
      <c r="G298" s="2">
        <f t="shared" si="39"/>
        <v>29500</v>
      </c>
      <c r="H298" s="2">
        <f t="shared" si="34"/>
        <v>92.676983280898895</v>
      </c>
      <c r="I298" s="2">
        <f t="shared" si="35"/>
        <v>-5.3905447813806795E-15</v>
      </c>
    </row>
    <row r="299" spans="1:9">
      <c r="A299" s="2">
        <f t="shared" si="36"/>
        <v>2.9599999999999809</v>
      </c>
      <c r="B299" s="2">
        <f t="shared" si="37"/>
        <v>96</v>
      </c>
      <c r="C299" s="2">
        <f t="shared" si="32"/>
        <v>0.92991142546257277</v>
      </c>
      <c r="D299" s="2">
        <f t="shared" si="33"/>
        <v>0.59790498305752371</v>
      </c>
      <c r="E299" s="2">
        <f>IF(B299&lt;B298,ROUND(D299/'Sampling and Quantization'!$E$35,0)*'Sampling and Quantization'!$E$35,E298)</f>
        <v>0.75</v>
      </c>
      <c r="F299" s="2">
        <f t="shared" si="38"/>
        <v>296</v>
      </c>
      <c r="G299" s="2">
        <f t="shared" si="39"/>
        <v>29600</v>
      </c>
      <c r="H299" s="2">
        <f t="shared" si="34"/>
        <v>92.991142546257876</v>
      </c>
      <c r="I299" s="2">
        <f t="shared" si="35"/>
        <v>0.30901699437494395</v>
      </c>
    </row>
    <row r="300" spans="1:9">
      <c r="A300" s="2">
        <f t="shared" si="36"/>
        <v>2.9699999999999807</v>
      </c>
      <c r="B300" s="2">
        <f t="shared" si="37"/>
        <v>97</v>
      </c>
      <c r="C300" s="2">
        <f t="shared" si="32"/>
        <v>0.93305301811616259</v>
      </c>
      <c r="D300" s="2">
        <f t="shared" si="33"/>
        <v>0.59538383970835973</v>
      </c>
      <c r="E300" s="2">
        <f>IF(B300&lt;B299,ROUND(D300/'Sampling and Quantization'!$E$35,0)*'Sampling and Quantization'!$E$35,E299)</f>
        <v>0.75</v>
      </c>
      <c r="F300" s="2">
        <f t="shared" si="38"/>
        <v>297</v>
      </c>
      <c r="G300" s="2">
        <f t="shared" si="39"/>
        <v>29700</v>
      </c>
      <c r="H300" s="2">
        <f t="shared" si="34"/>
        <v>93.305301811616857</v>
      </c>
      <c r="I300" s="2">
        <f t="shared" si="35"/>
        <v>0.58778525229247158</v>
      </c>
    </row>
    <row r="301" spans="1:9">
      <c r="A301" s="2">
        <f t="shared" si="36"/>
        <v>2.9799999999999804</v>
      </c>
      <c r="B301" s="2">
        <f t="shared" si="37"/>
        <v>98</v>
      </c>
      <c r="C301" s="2">
        <f t="shared" si="32"/>
        <v>0.93619461076975219</v>
      </c>
      <c r="D301" s="2">
        <f t="shared" si="33"/>
        <v>0.59285682016106422</v>
      </c>
      <c r="E301" s="2">
        <f>IF(B301&lt;B300,ROUND(D301/'Sampling and Quantization'!$E$35,0)*'Sampling and Quantization'!$E$35,E300)</f>
        <v>0.75</v>
      </c>
      <c r="F301" s="2">
        <f t="shared" si="38"/>
        <v>298</v>
      </c>
      <c r="G301" s="2">
        <f t="shared" si="39"/>
        <v>29800</v>
      </c>
      <c r="H301" s="2">
        <f t="shared" si="34"/>
        <v>93.619461076975838</v>
      </c>
      <c r="I301" s="2">
        <f t="shared" si="35"/>
        <v>0.80901699437494734</v>
      </c>
    </row>
    <row r="302" spans="1:9">
      <c r="A302" s="2">
        <f t="shared" si="36"/>
        <v>2.9899999999999802</v>
      </c>
      <c r="B302" s="2">
        <f t="shared" si="37"/>
        <v>99</v>
      </c>
      <c r="C302" s="2">
        <f t="shared" si="32"/>
        <v>0.93933620342334201</v>
      </c>
      <c r="D302" s="2">
        <f t="shared" si="33"/>
        <v>0.5903239493562995</v>
      </c>
      <c r="E302" s="2">
        <f>IF(B302&lt;B301,ROUND(D302/'Sampling and Quantization'!$E$35,0)*'Sampling and Quantization'!$E$35,E301)</f>
        <v>0.75</v>
      </c>
      <c r="F302" s="2">
        <f t="shared" si="38"/>
        <v>299</v>
      </c>
      <c r="G302" s="2">
        <f t="shared" si="39"/>
        <v>29900</v>
      </c>
      <c r="H302" s="2">
        <f t="shared" si="34"/>
        <v>93.933620342334819</v>
      </c>
      <c r="I302" s="2">
        <f t="shared" si="35"/>
        <v>0.95105651629515409</v>
      </c>
    </row>
    <row r="303" spans="1:9">
      <c r="A303" s="2">
        <f t="shared" si="36"/>
        <v>2.99999999999998</v>
      </c>
      <c r="B303" s="2">
        <f t="shared" si="37"/>
        <v>0</v>
      </c>
      <c r="C303" s="2">
        <f t="shared" si="32"/>
        <v>0.94247779607693172</v>
      </c>
      <c r="D303" s="2">
        <f t="shared" si="33"/>
        <v>0.58778525229247824</v>
      </c>
      <c r="E303" s="2">
        <f>IF(B303&lt;B302,ROUND(D303/'Sampling and Quantization'!$E$35,0)*'Sampling and Quantization'!$E$35,E302)</f>
        <v>0.5</v>
      </c>
      <c r="F303" s="2">
        <f t="shared" si="38"/>
        <v>300</v>
      </c>
      <c r="G303" s="2">
        <f t="shared" si="39"/>
        <v>30000</v>
      </c>
      <c r="H303" s="2">
        <f t="shared" si="34"/>
        <v>94.247779607693801</v>
      </c>
      <c r="I303" s="2">
        <f t="shared" si="35"/>
        <v>1</v>
      </c>
    </row>
    <row r="304" spans="1:9">
      <c r="A304" s="2">
        <f t="shared" si="36"/>
        <v>3.0099999999999798</v>
      </c>
      <c r="B304" s="2">
        <f t="shared" si="37"/>
        <v>1</v>
      </c>
      <c r="C304" s="2">
        <f t="shared" si="32"/>
        <v>0.94561938873052143</v>
      </c>
      <c r="D304" s="2">
        <f t="shared" si="33"/>
        <v>0.58524075402551523</v>
      </c>
      <c r="E304" s="2">
        <f>IF(B304&lt;B303,ROUND(D304/'Sampling and Quantization'!$E$35,0)*'Sampling and Quantization'!$E$35,E303)</f>
        <v>0.5</v>
      </c>
      <c r="F304" s="2">
        <f t="shared" si="38"/>
        <v>301</v>
      </c>
      <c r="G304" s="2">
        <f t="shared" si="39"/>
        <v>30100</v>
      </c>
      <c r="H304" s="2">
        <f t="shared" si="34"/>
        <v>94.561938873052767</v>
      </c>
      <c r="I304" s="2">
        <f t="shared" si="35"/>
        <v>0.95105651629515631</v>
      </c>
    </row>
    <row r="305" spans="1:9">
      <c r="A305" s="2">
        <f t="shared" si="36"/>
        <v>3.0199999999999796</v>
      </c>
      <c r="B305" s="2">
        <f t="shared" si="37"/>
        <v>2</v>
      </c>
      <c r="C305" s="2">
        <f t="shared" si="32"/>
        <v>0.94876098138411114</v>
      </c>
      <c r="D305" s="2">
        <f t="shared" si="33"/>
        <v>0.58269047966858123</v>
      </c>
      <c r="E305" s="2">
        <f>IF(B305&lt;B304,ROUND(D305/'Sampling and Quantization'!$E$35,0)*'Sampling and Quantization'!$E$35,E304)</f>
        <v>0.5</v>
      </c>
      <c r="F305" s="2">
        <f t="shared" si="38"/>
        <v>302</v>
      </c>
      <c r="G305" s="2">
        <f t="shared" si="39"/>
        <v>30200</v>
      </c>
      <c r="H305" s="2">
        <f t="shared" si="34"/>
        <v>94.876098138411763</v>
      </c>
      <c r="I305" s="2">
        <f t="shared" si="35"/>
        <v>0.80901699437494334</v>
      </c>
    </row>
    <row r="306" spans="1:9">
      <c r="A306" s="2">
        <f t="shared" si="36"/>
        <v>3.0299999999999794</v>
      </c>
      <c r="B306" s="2">
        <f t="shared" si="37"/>
        <v>3</v>
      </c>
      <c r="C306" s="2">
        <f t="shared" si="32"/>
        <v>0.95190257403770095</v>
      </c>
      <c r="D306" s="2">
        <f t="shared" si="33"/>
        <v>0.58013445439185463</v>
      </c>
      <c r="E306" s="2">
        <f>IF(B306&lt;B305,ROUND(D306/'Sampling and Quantization'!$E$35,0)*'Sampling and Quantization'!$E$35,E305)</f>
        <v>0.5</v>
      </c>
      <c r="F306" s="2">
        <f t="shared" si="38"/>
        <v>303</v>
      </c>
      <c r="G306" s="2">
        <f t="shared" si="39"/>
        <v>30300</v>
      </c>
      <c r="H306" s="2">
        <f t="shared" si="34"/>
        <v>95.190257403770744</v>
      </c>
      <c r="I306" s="2">
        <f t="shared" si="35"/>
        <v>0.58778525229246603</v>
      </c>
    </row>
    <row r="307" spans="1:9">
      <c r="A307" s="2">
        <f t="shared" si="36"/>
        <v>3.0399999999999792</v>
      </c>
      <c r="B307" s="2">
        <f t="shared" si="37"/>
        <v>4</v>
      </c>
      <c r="C307" s="2">
        <f t="shared" si="32"/>
        <v>0.95504416669129055</v>
      </c>
      <c r="D307" s="2">
        <f t="shared" si="33"/>
        <v>0.57757270342227296</v>
      </c>
      <c r="E307" s="2">
        <f>IF(B307&lt;B306,ROUND(D307/'Sampling and Quantization'!$E$35,0)*'Sampling and Quantization'!$E$35,E306)</f>
        <v>0.5</v>
      </c>
      <c r="F307" s="2">
        <f t="shared" si="38"/>
        <v>304</v>
      </c>
      <c r="G307" s="2">
        <f t="shared" si="39"/>
        <v>30400</v>
      </c>
      <c r="H307" s="2">
        <f t="shared" si="34"/>
        <v>95.504416669129711</v>
      </c>
      <c r="I307" s="2">
        <f t="shared" si="35"/>
        <v>0.30901699437495095</v>
      </c>
    </row>
    <row r="308" spans="1:9">
      <c r="A308" s="2">
        <f t="shared" si="36"/>
        <v>3.049999999999979</v>
      </c>
      <c r="B308" s="2">
        <f t="shared" si="37"/>
        <v>5</v>
      </c>
      <c r="C308" s="2">
        <f t="shared" si="32"/>
        <v>0.95818575934488037</v>
      </c>
      <c r="D308" s="2">
        <f t="shared" si="33"/>
        <v>0.5750052520432839</v>
      </c>
      <c r="E308" s="2">
        <f>IF(B308&lt;B307,ROUND(D308/'Sampling and Quantization'!$E$35,0)*'Sampling and Quantization'!$E$35,E307)</f>
        <v>0.5</v>
      </c>
      <c r="F308" s="2">
        <f t="shared" si="38"/>
        <v>305</v>
      </c>
      <c r="G308" s="2">
        <f t="shared" si="39"/>
        <v>30500</v>
      </c>
      <c r="H308" s="2">
        <f t="shared" si="34"/>
        <v>95.818575934488692</v>
      </c>
      <c r="I308" s="2">
        <f t="shared" si="35"/>
        <v>1.9603459480710406E-15</v>
      </c>
    </row>
    <row r="309" spans="1:9">
      <c r="A309" s="2">
        <f t="shared" si="36"/>
        <v>3.0599999999999787</v>
      </c>
      <c r="B309" s="2">
        <f t="shared" si="37"/>
        <v>6</v>
      </c>
      <c r="C309" s="2">
        <f t="shared" si="32"/>
        <v>0.96132735199846997</v>
      </c>
      <c r="D309" s="2">
        <f t="shared" si="33"/>
        <v>0.57243212559459644</v>
      </c>
      <c r="E309" s="2">
        <f>IF(B309&lt;B308,ROUND(D309/'Sampling and Quantization'!$E$35,0)*'Sampling and Quantization'!$E$35,E308)</f>
        <v>0.5</v>
      </c>
      <c r="F309" s="2">
        <f t="shared" si="38"/>
        <v>306</v>
      </c>
      <c r="G309" s="2">
        <f t="shared" si="39"/>
        <v>30600</v>
      </c>
      <c r="H309" s="2">
        <f t="shared" si="34"/>
        <v>96.132735199847687</v>
      </c>
      <c r="I309" s="2">
        <f t="shared" si="35"/>
        <v>-0.30901699437496077</v>
      </c>
    </row>
    <row r="310" spans="1:9">
      <c r="A310" s="2">
        <f t="shared" si="36"/>
        <v>3.0699999999999785</v>
      </c>
      <c r="B310" s="2">
        <f t="shared" si="37"/>
        <v>7</v>
      </c>
      <c r="C310" s="2">
        <f t="shared" si="32"/>
        <v>0.96446894465205979</v>
      </c>
      <c r="D310" s="2">
        <f t="shared" si="33"/>
        <v>0.56985334947192934</v>
      </c>
      <c r="E310" s="2">
        <f>IF(B310&lt;B309,ROUND(D310/'Sampling and Quantization'!$E$35,0)*'Sampling and Quantization'!$E$35,E309)</f>
        <v>0.5</v>
      </c>
      <c r="F310" s="2">
        <f t="shared" si="38"/>
        <v>307</v>
      </c>
      <c r="G310" s="2">
        <f t="shared" si="39"/>
        <v>30700</v>
      </c>
      <c r="H310" s="2">
        <f t="shared" si="34"/>
        <v>96.446894465206654</v>
      </c>
      <c r="I310" s="2">
        <f t="shared" si="35"/>
        <v>-0.58778525229247436</v>
      </c>
    </row>
    <row r="311" spans="1:9">
      <c r="A311" s="2">
        <f t="shared" si="36"/>
        <v>3.0799999999999783</v>
      </c>
      <c r="B311" s="2">
        <f t="shared" si="37"/>
        <v>8</v>
      </c>
      <c r="C311" s="2">
        <f t="shared" si="32"/>
        <v>0.9676105373056495</v>
      </c>
      <c r="D311" s="2">
        <f t="shared" si="33"/>
        <v>0.56726894912676207</v>
      </c>
      <c r="E311" s="2">
        <f>IF(B311&lt;B310,ROUND(D311/'Sampling and Quantization'!$E$35,0)*'Sampling and Quantization'!$E$35,E310)</f>
        <v>0.5</v>
      </c>
      <c r="F311" s="2">
        <f t="shared" si="38"/>
        <v>308</v>
      </c>
      <c r="G311" s="2">
        <f t="shared" si="39"/>
        <v>30800</v>
      </c>
      <c r="H311" s="2">
        <f t="shared" si="34"/>
        <v>96.761053730565635</v>
      </c>
      <c r="I311" s="2">
        <f t="shared" si="35"/>
        <v>-0.80901699437494934</v>
      </c>
    </row>
    <row r="312" spans="1:9">
      <c r="A312" s="2">
        <f t="shared" si="36"/>
        <v>3.0899999999999781</v>
      </c>
      <c r="B312" s="2">
        <f t="shared" si="37"/>
        <v>9</v>
      </c>
      <c r="C312" s="2">
        <f t="shared" si="32"/>
        <v>0.97075212995923921</v>
      </c>
      <c r="D312" s="2">
        <f t="shared" si="33"/>
        <v>0.56467895006608282</v>
      </c>
      <c r="E312" s="2">
        <f>IF(B312&lt;B311,ROUND(D312/'Sampling and Quantization'!$E$35,0)*'Sampling and Quantization'!$E$35,E311)</f>
        <v>0.5</v>
      </c>
      <c r="F312" s="2">
        <f t="shared" si="38"/>
        <v>309</v>
      </c>
      <c r="G312" s="2">
        <f t="shared" si="39"/>
        <v>30900</v>
      </c>
      <c r="H312" s="2">
        <f t="shared" si="34"/>
        <v>97.075212995924602</v>
      </c>
      <c r="I312" s="2">
        <f t="shared" si="35"/>
        <v>-0.95105651629515076</v>
      </c>
    </row>
    <row r="313" spans="1:9">
      <c r="A313" s="2">
        <f t="shared" si="36"/>
        <v>3.0999999999999779</v>
      </c>
      <c r="B313" s="2">
        <f t="shared" si="37"/>
        <v>10</v>
      </c>
      <c r="C313" s="2">
        <f t="shared" si="32"/>
        <v>0.97389372261282892</v>
      </c>
      <c r="D313" s="2">
        <f t="shared" si="33"/>
        <v>0.56208337785213636</v>
      </c>
      <c r="E313" s="2">
        <f>IF(B313&lt;B312,ROUND(D313/'Sampling and Quantization'!$E$35,0)*'Sampling and Quantization'!$E$35,E312)</f>
        <v>0.5</v>
      </c>
      <c r="F313" s="2">
        <f t="shared" si="38"/>
        <v>310</v>
      </c>
      <c r="G313" s="2">
        <f t="shared" si="39"/>
        <v>31000</v>
      </c>
      <c r="H313" s="2">
        <f t="shared" si="34"/>
        <v>97.389372261283583</v>
      </c>
      <c r="I313" s="2">
        <f t="shared" si="35"/>
        <v>-1</v>
      </c>
    </row>
    <row r="314" spans="1:9">
      <c r="A314" s="2">
        <f t="shared" si="36"/>
        <v>3.1099999999999777</v>
      </c>
      <c r="B314" s="2">
        <f t="shared" si="37"/>
        <v>11</v>
      </c>
      <c r="C314" s="2">
        <f t="shared" si="32"/>
        <v>0.97703531526641874</v>
      </c>
      <c r="D314" s="2">
        <f t="shared" si="33"/>
        <v>0.55948225810217278</v>
      </c>
      <c r="E314" s="2">
        <f>IF(B314&lt;B313,ROUND(D314/'Sampling and Quantization'!$E$35,0)*'Sampling and Quantization'!$E$35,E313)</f>
        <v>0.5</v>
      </c>
      <c r="F314" s="2">
        <f t="shared" si="38"/>
        <v>311</v>
      </c>
      <c r="G314" s="2">
        <f t="shared" si="39"/>
        <v>31100</v>
      </c>
      <c r="H314" s="2">
        <f t="shared" si="34"/>
        <v>97.703531526642578</v>
      </c>
      <c r="I314" s="2">
        <f t="shared" si="35"/>
        <v>-0.95105651629515087</v>
      </c>
    </row>
    <row r="315" spans="1:9">
      <c r="A315" s="2">
        <f t="shared" si="36"/>
        <v>3.1199999999999775</v>
      </c>
      <c r="B315" s="2">
        <f t="shared" si="37"/>
        <v>12</v>
      </c>
      <c r="C315" s="2">
        <f t="shared" si="32"/>
        <v>0.98017690792000833</v>
      </c>
      <c r="D315" s="2">
        <f t="shared" si="33"/>
        <v>0.55687561648819395</v>
      </c>
      <c r="E315" s="2">
        <f>IF(B315&lt;B314,ROUND(D315/'Sampling and Quantization'!$E$35,0)*'Sampling and Quantization'!$E$35,E314)</f>
        <v>0.5</v>
      </c>
      <c r="F315" s="2">
        <f t="shared" si="38"/>
        <v>312</v>
      </c>
      <c r="G315" s="2">
        <f t="shared" si="39"/>
        <v>31200</v>
      </c>
      <c r="H315" s="2">
        <f t="shared" si="34"/>
        <v>98.017690792001545</v>
      </c>
      <c r="I315" s="2">
        <f t="shared" si="35"/>
        <v>-0.80901699437494967</v>
      </c>
    </row>
    <row r="316" spans="1:9">
      <c r="A316" s="2">
        <f t="shared" si="36"/>
        <v>3.1299999999999772</v>
      </c>
      <c r="B316" s="2">
        <f t="shared" si="37"/>
        <v>13</v>
      </c>
      <c r="C316" s="2">
        <f t="shared" si="32"/>
        <v>0.98331850057359815</v>
      </c>
      <c r="D316" s="2">
        <f t="shared" si="33"/>
        <v>0.55426347873670001</v>
      </c>
      <c r="E316" s="2">
        <f>IF(B316&lt;B315,ROUND(D316/'Sampling and Quantization'!$E$35,0)*'Sampling and Quantization'!$E$35,E315)</f>
        <v>0.5</v>
      </c>
      <c r="F316" s="2">
        <f t="shared" si="38"/>
        <v>313</v>
      </c>
      <c r="G316" s="2">
        <f t="shared" si="39"/>
        <v>31300</v>
      </c>
      <c r="H316" s="2">
        <f t="shared" si="34"/>
        <v>98.331850057360526</v>
      </c>
      <c r="I316" s="2">
        <f t="shared" si="35"/>
        <v>-0.5877852522924748</v>
      </c>
    </row>
    <row r="317" spans="1:9">
      <c r="A317" s="2">
        <f t="shared" si="36"/>
        <v>3.139999999999977</v>
      </c>
      <c r="B317" s="2">
        <f t="shared" si="37"/>
        <v>14</v>
      </c>
      <c r="C317" s="2">
        <f t="shared" si="32"/>
        <v>0.98646009322718786</v>
      </c>
      <c r="D317" s="2">
        <f t="shared" si="33"/>
        <v>0.55164587062843629</v>
      </c>
      <c r="E317" s="2">
        <f>IF(B317&lt;B316,ROUND(D317/'Sampling and Quantization'!$E$35,0)*'Sampling and Quantization'!$E$35,E316)</f>
        <v>0.5</v>
      </c>
      <c r="F317" s="2">
        <f t="shared" si="38"/>
        <v>314</v>
      </c>
      <c r="G317" s="2">
        <f t="shared" si="39"/>
        <v>31400</v>
      </c>
      <c r="H317" s="2">
        <f t="shared" si="34"/>
        <v>98.646009322719507</v>
      </c>
      <c r="I317" s="2">
        <f t="shared" si="35"/>
        <v>-0.30901699437494773</v>
      </c>
    </row>
    <row r="318" spans="1:9">
      <c r="A318" s="2">
        <f t="shared" si="36"/>
        <v>3.1499999999999768</v>
      </c>
      <c r="B318" s="2">
        <f t="shared" si="37"/>
        <v>15</v>
      </c>
      <c r="C318" s="2">
        <f t="shared" si="32"/>
        <v>0.98960168588077757</v>
      </c>
      <c r="D318" s="2">
        <f t="shared" si="33"/>
        <v>0.54902281799813779</v>
      </c>
      <c r="E318" s="2">
        <f>IF(B318&lt;B317,ROUND(D318/'Sampling and Quantization'!$E$35,0)*'Sampling and Quantization'!$E$35,E317)</f>
        <v>0.5</v>
      </c>
      <c r="F318" s="2">
        <f t="shared" si="38"/>
        <v>315</v>
      </c>
      <c r="G318" s="2">
        <f t="shared" si="39"/>
        <v>31500</v>
      </c>
      <c r="H318" s="2">
        <f t="shared" si="34"/>
        <v>98.960168588078488</v>
      </c>
      <c r="I318" s="2">
        <f t="shared" si="35"/>
        <v>1.4698528852385984E-15</v>
      </c>
    </row>
    <row r="319" spans="1:9">
      <c r="A319" s="2">
        <f t="shared" si="36"/>
        <v>3.1599999999999766</v>
      </c>
      <c r="B319" s="2">
        <f t="shared" si="37"/>
        <v>16</v>
      </c>
      <c r="C319" s="2">
        <f t="shared" si="32"/>
        <v>0.99274327853436728</v>
      </c>
      <c r="D319" s="2">
        <f t="shared" si="33"/>
        <v>0.54639434673427523</v>
      </c>
      <c r="E319" s="2">
        <f>IF(B319&lt;B318,ROUND(D319/'Sampling and Quantization'!$E$35,0)*'Sampling and Quantization'!$E$35,E318)</f>
        <v>0.5</v>
      </c>
      <c r="F319" s="2">
        <f t="shared" si="38"/>
        <v>316</v>
      </c>
      <c r="G319" s="2">
        <f t="shared" si="39"/>
        <v>31600</v>
      </c>
      <c r="H319" s="2">
        <f t="shared" si="34"/>
        <v>99.27432785343747</v>
      </c>
      <c r="I319" s="2">
        <f t="shared" si="35"/>
        <v>0.3090169943749505</v>
      </c>
    </row>
    <row r="320" spans="1:9">
      <c r="A320" s="2">
        <f t="shared" si="36"/>
        <v>3.1699999999999764</v>
      </c>
      <c r="B320" s="2">
        <f t="shared" si="37"/>
        <v>17</v>
      </c>
      <c r="C320" s="2">
        <f t="shared" si="32"/>
        <v>0.9958848711879571</v>
      </c>
      <c r="D320" s="2">
        <f t="shared" si="33"/>
        <v>0.54376048277879863</v>
      </c>
      <c r="E320" s="2">
        <f>IF(B320&lt;B319,ROUND(D320/'Sampling and Quantization'!$E$35,0)*'Sampling and Quantization'!$E$35,E319)</f>
        <v>0.5</v>
      </c>
      <c r="F320" s="2">
        <f t="shared" si="38"/>
        <v>317</v>
      </c>
      <c r="G320" s="2">
        <f t="shared" si="39"/>
        <v>31700</v>
      </c>
      <c r="H320" s="2">
        <f t="shared" si="34"/>
        <v>99.588487118796451</v>
      </c>
      <c r="I320" s="2">
        <f t="shared" si="35"/>
        <v>0.58778525229247713</v>
      </c>
    </row>
    <row r="321" spans="1:9">
      <c r="A321" s="2">
        <f t="shared" si="36"/>
        <v>3.1799999999999762</v>
      </c>
      <c r="B321" s="2">
        <f t="shared" si="37"/>
        <v>18</v>
      </c>
      <c r="C321" s="2">
        <f t="shared" si="32"/>
        <v>0.9990264638415467</v>
      </c>
      <c r="D321" s="2">
        <f t="shared" si="33"/>
        <v>0.54112125212688222</v>
      </c>
      <c r="E321" s="2">
        <f>IF(B321&lt;B320,ROUND(D321/'Sampling and Quantization'!$E$35,0)*'Sampling and Quantization'!$E$35,E320)</f>
        <v>0.5</v>
      </c>
      <c r="F321" s="2">
        <f t="shared" si="38"/>
        <v>318</v>
      </c>
      <c r="G321" s="2">
        <f t="shared" si="39"/>
        <v>31800</v>
      </c>
      <c r="H321" s="2">
        <f t="shared" si="34"/>
        <v>99.902646384155418</v>
      </c>
      <c r="I321" s="2">
        <f t="shared" si="35"/>
        <v>0.80901699437494301</v>
      </c>
    </row>
    <row r="322" spans="1:9">
      <c r="A322" s="2">
        <f t="shared" si="36"/>
        <v>3.189999999999976</v>
      </c>
      <c r="B322" s="2">
        <f t="shared" si="37"/>
        <v>19</v>
      </c>
      <c r="C322" s="2">
        <f t="shared" si="32"/>
        <v>1.0021680564951365</v>
      </c>
      <c r="D322" s="2">
        <f t="shared" si="33"/>
        <v>0.53847668082666655</v>
      </c>
      <c r="E322" s="2">
        <f>IF(B322&lt;B321,ROUND(D322/'Sampling and Quantization'!$E$35,0)*'Sampling and Quantization'!$E$35,E321)</f>
        <v>0.5</v>
      </c>
      <c r="F322" s="2">
        <f t="shared" si="38"/>
        <v>319</v>
      </c>
      <c r="G322" s="2">
        <f t="shared" si="39"/>
        <v>31900</v>
      </c>
      <c r="H322" s="2">
        <f t="shared" si="34"/>
        <v>100.21680564951441</v>
      </c>
      <c r="I322" s="2">
        <f t="shared" si="35"/>
        <v>0.9510565162951562</v>
      </c>
    </row>
    <row r="323" spans="1:9">
      <c r="A323" s="2">
        <f t="shared" si="36"/>
        <v>3.1999999999999758</v>
      </c>
      <c r="B323" s="2">
        <f t="shared" si="37"/>
        <v>20</v>
      </c>
      <c r="C323" s="2">
        <f t="shared" si="32"/>
        <v>1.0053096491487261</v>
      </c>
      <c r="D323" s="2">
        <f t="shared" si="33"/>
        <v>0.5358267949790031</v>
      </c>
      <c r="E323" s="2">
        <f>IF(B323&lt;B322,ROUND(D323/'Sampling and Quantization'!$E$35,0)*'Sampling and Quantization'!$E$35,E322)</f>
        <v>0.5</v>
      </c>
      <c r="F323" s="2">
        <f t="shared" si="38"/>
        <v>320</v>
      </c>
      <c r="G323" s="2">
        <f t="shared" si="39"/>
        <v>32000</v>
      </c>
      <c r="H323" s="2">
        <f t="shared" si="34"/>
        <v>100.53096491487339</v>
      </c>
      <c r="I323" s="2">
        <f t="shared" si="35"/>
        <v>1</v>
      </c>
    </row>
    <row r="324" spans="1:9">
      <c r="A324" s="2">
        <f t="shared" si="36"/>
        <v>3.2099999999999755</v>
      </c>
      <c r="B324" s="2">
        <f t="shared" si="37"/>
        <v>21</v>
      </c>
      <c r="C324" s="2">
        <f t="shared" ref="C324:C387" si="40">A324*$N$4/1000</f>
        <v>1.0084512418023159</v>
      </c>
      <c r="D324" s="2">
        <f t="shared" ref="D324:D387" si="41">COS(C324)</f>
        <v>0.53317162073719515</v>
      </c>
      <c r="E324" s="2">
        <f>IF(B324&lt;B323,ROUND(D324/'Sampling and Quantization'!$E$35,0)*'Sampling and Quantization'!$E$35,E323)</f>
        <v>0.5</v>
      </c>
      <c r="F324" s="2">
        <f t="shared" si="38"/>
        <v>321</v>
      </c>
      <c r="G324" s="2">
        <f t="shared" si="39"/>
        <v>32100</v>
      </c>
      <c r="H324" s="2">
        <f t="shared" ref="H324:H387" si="42">F324*$N$4/1000</f>
        <v>100.84512418023236</v>
      </c>
      <c r="I324" s="2">
        <f t="shared" ref="I324:I387" si="43">COS(H324)</f>
        <v>0.9510565162951542</v>
      </c>
    </row>
    <row r="325" spans="1:9">
      <c r="A325" s="2">
        <f t="shared" ref="A325:A388" si="44">A324+0.01</f>
        <v>3.2199999999999753</v>
      </c>
      <c r="B325" s="2">
        <f t="shared" ref="B325:B388" si="45">MOD(B324+1,$B$1)</f>
        <v>22</v>
      </c>
      <c r="C325" s="2">
        <f t="shared" si="40"/>
        <v>1.0115928344559055</v>
      </c>
      <c r="D325" s="2">
        <f t="shared" si="41"/>
        <v>0.53051118430674071</v>
      </c>
      <c r="E325" s="2">
        <f>IF(B325&lt;B324,ROUND(D325/'Sampling and Quantization'!$E$35,0)*'Sampling and Quantization'!$E$35,E324)</f>
        <v>0.5</v>
      </c>
      <c r="F325" s="2">
        <f t="shared" ref="F325:F388" si="46">F324+0.01*$N$8</f>
        <v>322</v>
      </c>
      <c r="G325" s="2">
        <f t="shared" ref="G325:G388" si="47">G324+$N$8</f>
        <v>32200</v>
      </c>
      <c r="H325" s="2">
        <f t="shared" si="42"/>
        <v>101.15928344559134</v>
      </c>
      <c r="I325" s="2">
        <f t="shared" si="43"/>
        <v>0.80901699437494767</v>
      </c>
    </row>
    <row r="326" spans="1:9">
      <c r="A326" s="2">
        <f t="shared" si="44"/>
        <v>3.2299999999999751</v>
      </c>
      <c r="B326" s="2">
        <f t="shared" si="45"/>
        <v>23</v>
      </c>
      <c r="C326" s="2">
        <f t="shared" si="40"/>
        <v>1.0147344271094954</v>
      </c>
      <c r="D326" s="2">
        <f t="shared" si="41"/>
        <v>0.52784551194507312</v>
      </c>
      <c r="E326" s="2">
        <f>IF(B326&lt;B325,ROUND(D326/'Sampling and Quantization'!$E$35,0)*'Sampling and Quantization'!$E$35,E325)</f>
        <v>0.5</v>
      </c>
      <c r="F326" s="2">
        <f t="shared" si="46"/>
        <v>323</v>
      </c>
      <c r="G326" s="2">
        <f t="shared" si="47"/>
        <v>32300</v>
      </c>
      <c r="H326" s="2">
        <f t="shared" si="42"/>
        <v>101.47344271095031</v>
      </c>
      <c r="I326" s="2">
        <f t="shared" si="43"/>
        <v>0.58778525229248346</v>
      </c>
    </row>
    <row r="327" spans="1:9">
      <c r="A327" s="2">
        <f t="shared" si="44"/>
        <v>3.2399999999999749</v>
      </c>
      <c r="B327" s="2">
        <f t="shared" si="45"/>
        <v>24</v>
      </c>
      <c r="C327" s="2">
        <f t="shared" si="40"/>
        <v>1.0178760197630852</v>
      </c>
      <c r="D327" s="2">
        <f t="shared" si="41"/>
        <v>0.52517462996130237</v>
      </c>
      <c r="E327" s="2">
        <f>IF(B327&lt;B326,ROUND(D327/'Sampling and Quantization'!$E$35,0)*'Sampling and Quantization'!$E$35,E326)</f>
        <v>0.5</v>
      </c>
      <c r="F327" s="2">
        <f t="shared" si="46"/>
        <v>324</v>
      </c>
      <c r="G327" s="2">
        <f t="shared" si="47"/>
        <v>32400</v>
      </c>
      <c r="H327" s="2">
        <f t="shared" si="42"/>
        <v>101.7876019763093</v>
      </c>
      <c r="I327" s="2">
        <f t="shared" si="43"/>
        <v>0.30901699437494445</v>
      </c>
    </row>
    <row r="328" spans="1:9">
      <c r="A328" s="2">
        <f t="shared" si="44"/>
        <v>3.2499999999999747</v>
      </c>
      <c r="B328" s="2">
        <f t="shared" si="45"/>
        <v>25</v>
      </c>
      <c r="C328" s="2">
        <f t="shared" si="40"/>
        <v>1.0210176124166748</v>
      </c>
      <c r="D328" s="2">
        <f t="shared" si="41"/>
        <v>0.52249856471595568</v>
      </c>
      <c r="E328" s="2">
        <f>IF(B328&lt;B327,ROUND(D328/'Sampling and Quantization'!$E$35,0)*'Sampling and Quantization'!$E$35,E327)</f>
        <v>0.5</v>
      </c>
      <c r="F328" s="2">
        <f t="shared" si="46"/>
        <v>325</v>
      </c>
      <c r="G328" s="2">
        <f t="shared" si="47"/>
        <v>32500</v>
      </c>
      <c r="H328" s="2">
        <f t="shared" si="42"/>
        <v>102.10176124166829</v>
      </c>
      <c r="I328" s="2">
        <f t="shared" si="43"/>
        <v>-4.9000517185482373E-15</v>
      </c>
    </row>
    <row r="329" spans="1:9">
      <c r="A329" s="2">
        <f t="shared" si="44"/>
        <v>3.2599999999999745</v>
      </c>
      <c r="B329" s="2">
        <f t="shared" si="45"/>
        <v>26</v>
      </c>
      <c r="C329" s="2">
        <f t="shared" si="40"/>
        <v>1.0241592050702646</v>
      </c>
      <c r="D329" s="2">
        <f t="shared" si="41"/>
        <v>0.51981734262071633</v>
      </c>
      <c r="E329" s="2">
        <f>IF(B329&lt;B328,ROUND(D329/'Sampling and Quantization'!$E$35,0)*'Sampling and Quantization'!$E$35,E328)</f>
        <v>0.5</v>
      </c>
      <c r="F329" s="2">
        <f t="shared" si="46"/>
        <v>326</v>
      </c>
      <c r="G329" s="2">
        <f t="shared" si="47"/>
        <v>32600</v>
      </c>
      <c r="H329" s="2">
        <f t="shared" si="42"/>
        <v>102.41592050702725</v>
      </c>
      <c r="I329" s="2">
        <f t="shared" si="43"/>
        <v>-0.30901699437494023</v>
      </c>
    </row>
    <row r="330" spans="1:9">
      <c r="A330" s="2">
        <f t="shared" si="44"/>
        <v>3.2699999999999743</v>
      </c>
      <c r="B330" s="2">
        <f t="shared" si="45"/>
        <v>27</v>
      </c>
      <c r="C330" s="2">
        <f t="shared" si="40"/>
        <v>1.0273007977238542</v>
      </c>
      <c r="D330" s="2">
        <f t="shared" si="41"/>
        <v>0.51713099013816421</v>
      </c>
      <c r="E330" s="2">
        <f>IF(B330&lt;B329,ROUND(D330/'Sampling and Quantization'!$E$35,0)*'Sampling and Quantization'!$E$35,E329)</f>
        <v>0.5</v>
      </c>
      <c r="F330" s="2">
        <f t="shared" si="46"/>
        <v>327</v>
      </c>
      <c r="G330" s="2">
        <f t="shared" si="47"/>
        <v>32700</v>
      </c>
      <c r="H330" s="2">
        <f t="shared" si="42"/>
        <v>102.73007977238623</v>
      </c>
      <c r="I330" s="2">
        <f t="shared" si="43"/>
        <v>-0.58778525229246847</v>
      </c>
    </row>
    <row r="331" spans="1:9">
      <c r="A331" s="2">
        <f t="shared" si="44"/>
        <v>3.279999999999974</v>
      </c>
      <c r="B331" s="2">
        <f t="shared" si="45"/>
        <v>28</v>
      </c>
      <c r="C331" s="2">
        <f t="shared" si="40"/>
        <v>1.030442390377444</v>
      </c>
      <c r="D331" s="2">
        <f t="shared" si="41"/>
        <v>0.51443953378151341</v>
      </c>
      <c r="E331" s="2">
        <f>IF(B331&lt;B330,ROUND(D331/'Sampling and Quantization'!$E$35,0)*'Sampling and Quantization'!$E$35,E330)</f>
        <v>0.5</v>
      </c>
      <c r="F331" s="2">
        <f t="shared" si="46"/>
        <v>328</v>
      </c>
      <c r="G331" s="2">
        <f t="shared" si="47"/>
        <v>32800</v>
      </c>
      <c r="H331" s="2">
        <f t="shared" si="42"/>
        <v>103.04423903774523</v>
      </c>
      <c r="I331" s="2">
        <f t="shared" si="43"/>
        <v>-0.80901699437495345</v>
      </c>
    </row>
    <row r="332" spans="1:9">
      <c r="A332" s="2">
        <f t="shared" si="44"/>
        <v>3.2899999999999738</v>
      </c>
      <c r="B332" s="2">
        <f t="shared" si="45"/>
        <v>29</v>
      </c>
      <c r="C332" s="2">
        <f t="shared" si="40"/>
        <v>1.0335839830310338</v>
      </c>
      <c r="D332" s="2">
        <f t="shared" si="41"/>
        <v>0.51174300011435192</v>
      </c>
      <c r="E332" s="2">
        <f>IF(B332&lt;B331,ROUND(D332/'Sampling and Quantization'!$E$35,0)*'Sampling and Quantization'!$E$35,E331)</f>
        <v>0.5</v>
      </c>
      <c r="F332" s="2">
        <f t="shared" si="46"/>
        <v>329</v>
      </c>
      <c r="G332" s="2">
        <f t="shared" si="47"/>
        <v>32900</v>
      </c>
      <c r="H332" s="2">
        <f t="shared" si="42"/>
        <v>103.3583983031042</v>
      </c>
      <c r="I332" s="2">
        <f t="shared" si="43"/>
        <v>-0.95105651629515287</v>
      </c>
    </row>
    <row r="333" spans="1:9">
      <c r="A333" s="2">
        <f t="shared" si="44"/>
        <v>3.2999999999999736</v>
      </c>
      <c r="B333" s="2">
        <f t="shared" si="45"/>
        <v>30</v>
      </c>
      <c r="C333" s="2">
        <f t="shared" si="40"/>
        <v>1.0367255756846234</v>
      </c>
      <c r="D333" s="2">
        <f t="shared" si="41"/>
        <v>0.50904141575037853</v>
      </c>
      <c r="E333" s="2">
        <f>IF(B333&lt;B332,ROUND(D333/'Sampling and Quantization'!$E$35,0)*'Sampling and Quantization'!$E$35,E332)</f>
        <v>0.5</v>
      </c>
      <c r="F333" s="2">
        <f t="shared" si="46"/>
        <v>330</v>
      </c>
      <c r="G333" s="2">
        <f t="shared" si="47"/>
        <v>33000</v>
      </c>
      <c r="H333" s="2">
        <f t="shared" si="42"/>
        <v>103.67255756846318</v>
      </c>
      <c r="I333" s="2">
        <f t="shared" si="43"/>
        <v>-1</v>
      </c>
    </row>
    <row r="334" spans="1:9">
      <c r="A334" s="2">
        <f t="shared" si="44"/>
        <v>3.3099999999999734</v>
      </c>
      <c r="B334" s="2">
        <f t="shared" si="45"/>
        <v>31</v>
      </c>
      <c r="C334" s="2">
        <f t="shared" si="40"/>
        <v>1.039867168338213</v>
      </c>
      <c r="D334" s="2">
        <f t="shared" si="41"/>
        <v>0.50633480735313996</v>
      </c>
      <c r="E334" s="2">
        <f>IF(B334&lt;B333,ROUND(D334/'Sampling and Quantization'!$E$35,0)*'Sampling and Quantization'!$E$35,E333)</f>
        <v>0.5</v>
      </c>
      <c r="F334" s="2">
        <f t="shared" si="46"/>
        <v>331</v>
      </c>
      <c r="G334" s="2">
        <f t="shared" si="47"/>
        <v>33100</v>
      </c>
      <c r="H334" s="2">
        <f t="shared" si="42"/>
        <v>103.98671683382216</v>
      </c>
      <c r="I334" s="2">
        <f t="shared" si="43"/>
        <v>-0.9510565162951532</v>
      </c>
    </row>
    <row r="335" spans="1:9">
      <c r="A335" s="2">
        <f t="shared" si="44"/>
        <v>3.3199999999999732</v>
      </c>
      <c r="B335" s="2">
        <f t="shared" si="45"/>
        <v>32</v>
      </c>
      <c r="C335" s="2">
        <f t="shared" si="40"/>
        <v>1.0430087609918031</v>
      </c>
      <c r="D335" s="2">
        <f t="shared" si="41"/>
        <v>0.50362320163576801</v>
      </c>
      <c r="E335" s="2">
        <f>IF(B335&lt;B334,ROUND(D335/'Sampling and Quantization'!$E$35,0)*'Sampling and Quantization'!$E$35,E334)</f>
        <v>0.5</v>
      </c>
      <c r="F335" s="2">
        <f t="shared" si="46"/>
        <v>332</v>
      </c>
      <c r="G335" s="2">
        <f t="shared" si="47"/>
        <v>33200</v>
      </c>
      <c r="H335" s="2">
        <f t="shared" si="42"/>
        <v>104.30087609918114</v>
      </c>
      <c r="I335" s="2">
        <f t="shared" si="43"/>
        <v>-0.80901699437494567</v>
      </c>
    </row>
    <row r="336" spans="1:9">
      <c r="A336" s="2">
        <f t="shared" si="44"/>
        <v>3.329999999999973</v>
      </c>
      <c r="B336" s="2">
        <f t="shared" si="45"/>
        <v>33</v>
      </c>
      <c r="C336" s="2">
        <f t="shared" si="40"/>
        <v>1.0461503536453927</v>
      </c>
      <c r="D336" s="2">
        <f t="shared" si="41"/>
        <v>0.50090662536071728</v>
      </c>
      <c r="E336" s="2">
        <f>IF(B336&lt;B335,ROUND(D336/'Sampling and Quantization'!$E$35,0)*'Sampling and Quantization'!$E$35,E335)</f>
        <v>0.5</v>
      </c>
      <c r="F336" s="2">
        <f t="shared" si="46"/>
        <v>333</v>
      </c>
      <c r="G336" s="2">
        <f t="shared" si="47"/>
        <v>33300</v>
      </c>
      <c r="H336" s="2">
        <f t="shared" si="42"/>
        <v>104.61503536454012</v>
      </c>
      <c r="I336" s="2">
        <f t="shared" si="43"/>
        <v>-0.58778525229246925</v>
      </c>
    </row>
    <row r="337" spans="1:9">
      <c r="A337" s="2">
        <f t="shared" si="44"/>
        <v>3.3399999999999728</v>
      </c>
      <c r="B337" s="2">
        <f t="shared" si="45"/>
        <v>34</v>
      </c>
      <c r="C337" s="2">
        <f t="shared" si="40"/>
        <v>1.0492919462989823</v>
      </c>
      <c r="D337" s="2">
        <f t="shared" si="41"/>
        <v>0.49818510533949839</v>
      </c>
      <c r="E337" s="2">
        <f>IF(B337&lt;B336,ROUND(D337/'Sampling and Quantization'!$E$35,0)*'Sampling and Quantization'!$E$35,E336)</f>
        <v>0.5</v>
      </c>
      <c r="F337" s="2">
        <f t="shared" si="46"/>
        <v>334</v>
      </c>
      <c r="G337" s="2">
        <f t="shared" si="47"/>
        <v>33400</v>
      </c>
      <c r="H337" s="2">
        <f t="shared" si="42"/>
        <v>104.9291946298991</v>
      </c>
      <c r="I337" s="2">
        <f t="shared" si="43"/>
        <v>-0.30901699437494118</v>
      </c>
    </row>
    <row r="338" spans="1:9">
      <c r="A338" s="2">
        <f t="shared" si="44"/>
        <v>3.3499999999999726</v>
      </c>
      <c r="B338" s="2">
        <f t="shared" si="45"/>
        <v>35</v>
      </c>
      <c r="C338" s="2">
        <f t="shared" si="40"/>
        <v>1.0524335389525721</v>
      </c>
      <c r="D338" s="2">
        <f t="shared" si="41"/>
        <v>0.49545866843241504</v>
      </c>
      <c r="E338" s="2">
        <f>IF(B338&lt;B337,ROUND(D338/'Sampling and Quantization'!$E$35,0)*'Sampling and Quantization'!$E$35,E337)</f>
        <v>0.5</v>
      </c>
      <c r="F338" s="2">
        <f t="shared" si="46"/>
        <v>335</v>
      </c>
      <c r="G338" s="2">
        <f t="shared" si="47"/>
        <v>33500</v>
      </c>
      <c r="H338" s="2">
        <f t="shared" si="42"/>
        <v>105.24335389525807</v>
      </c>
      <c r="I338" s="2">
        <f t="shared" si="43"/>
        <v>-5.8806041633441275E-15</v>
      </c>
    </row>
    <row r="339" spans="1:9">
      <c r="A339" s="2">
        <f t="shared" si="44"/>
        <v>3.3599999999999723</v>
      </c>
      <c r="B339" s="2">
        <f t="shared" si="45"/>
        <v>36</v>
      </c>
      <c r="C339" s="2">
        <f t="shared" si="40"/>
        <v>1.0555751316061619</v>
      </c>
      <c r="D339" s="2">
        <f t="shared" si="41"/>
        <v>0.49272734154829906</v>
      </c>
      <c r="E339" s="2">
        <f>IF(B339&lt;B338,ROUND(D339/'Sampling and Quantization'!$E$35,0)*'Sampling and Quantization'!$E$35,E338)</f>
        <v>0.5</v>
      </c>
      <c r="F339" s="2">
        <f t="shared" si="46"/>
        <v>336</v>
      </c>
      <c r="G339" s="2">
        <f t="shared" si="47"/>
        <v>33600</v>
      </c>
      <c r="H339" s="2">
        <f t="shared" si="42"/>
        <v>105.55751316061705</v>
      </c>
      <c r="I339" s="2">
        <f t="shared" si="43"/>
        <v>0.30901699437494351</v>
      </c>
    </row>
    <row r="340" spans="1:9">
      <c r="A340" s="2">
        <f t="shared" si="44"/>
        <v>3.3699999999999721</v>
      </c>
      <c r="B340" s="2">
        <f t="shared" si="45"/>
        <v>37</v>
      </c>
      <c r="C340" s="2">
        <f t="shared" si="40"/>
        <v>1.0587167242597515</v>
      </c>
      <c r="D340" s="2">
        <f t="shared" si="41"/>
        <v>0.48999115164424428</v>
      </c>
      <c r="E340" s="2">
        <f>IF(B340&lt;B339,ROUND(D340/'Sampling and Quantization'!$E$35,0)*'Sampling and Quantization'!$E$35,E339)</f>
        <v>0.5</v>
      </c>
      <c r="F340" s="2">
        <f t="shared" si="46"/>
        <v>337</v>
      </c>
      <c r="G340" s="2">
        <f t="shared" si="47"/>
        <v>33700</v>
      </c>
      <c r="H340" s="2">
        <f t="shared" si="42"/>
        <v>105.87167242597604</v>
      </c>
      <c r="I340" s="2">
        <f t="shared" si="43"/>
        <v>0.58778525229248269</v>
      </c>
    </row>
    <row r="341" spans="1:9">
      <c r="A341" s="2">
        <f t="shared" si="44"/>
        <v>3.3799999999999719</v>
      </c>
      <c r="B341" s="2">
        <f t="shared" si="45"/>
        <v>38</v>
      </c>
      <c r="C341" s="2">
        <f t="shared" si="40"/>
        <v>1.0618583169133413</v>
      </c>
      <c r="D341" s="2">
        <f t="shared" si="41"/>
        <v>0.48725012572533999</v>
      </c>
      <c r="E341" s="2">
        <f>IF(B341&lt;B340,ROUND(D341/'Sampling and Quantization'!$E$35,0)*'Sampling and Quantization'!$E$35,E340)</f>
        <v>0.5</v>
      </c>
      <c r="F341" s="2">
        <f t="shared" si="46"/>
        <v>338</v>
      </c>
      <c r="G341" s="2">
        <f t="shared" si="47"/>
        <v>33800</v>
      </c>
      <c r="H341" s="2">
        <f t="shared" si="42"/>
        <v>106.18583169133501</v>
      </c>
      <c r="I341" s="2">
        <f t="shared" si="43"/>
        <v>0.80901699437494712</v>
      </c>
    </row>
    <row r="342" spans="1:9">
      <c r="A342" s="2">
        <f t="shared" si="44"/>
        <v>3.3899999999999717</v>
      </c>
      <c r="B342" s="2">
        <f t="shared" si="45"/>
        <v>39</v>
      </c>
      <c r="C342" s="2">
        <f t="shared" si="40"/>
        <v>1.0649999095669311</v>
      </c>
      <c r="D342" s="2">
        <f t="shared" si="41"/>
        <v>0.48450429084440566</v>
      </c>
      <c r="E342" s="2">
        <f>IF(B342&lt;B341,ROUND(D342/'Sampling and Quantization'!$E$35,0)*'Sampling and Quantization'!$E$35,E341)</f>
        <v>0.5</v>
      </c>
      <c r="F342" s="2">
        <f t="shared" si="46"/>
        <v>339</v>
      </c>
      <c r="G342" s="2">
        <f t="shared" si="47"/>
        <v>33900</v>
      </c>
      <c r="H342" s="2">
        <f t="shared" si="42"/>
        <v>106.49999095669399</v>
      </c>
      <c r="I342" s="2">
        <f t="shared" si="43"/>
        <v>0.95105651629515398</v>
      </c>
    </row>
    <row r="343" spans="1:9">
      <c r="A343" s="2">
        <f t="shared" si="44"/>
        <v>3.3999999999999715</v>
      </c>
      <c r="B343" s="2">
        <f t="shared" si="45"/>
        <v>40</v>
      </c>
      <c r="C343" s="2">
        <f t="shared" si="40"/>
        <v>1.0681415022205207</v>
      </c>
      <c r="D343" s="2">
        <f t="shared" si="41"/>
        <v>0.48175367410172315</v>
      </c>
      <c r="E343" s="2">
        <f>IF(B343&lt;B342,ROUND(D343/'Sampling and Quantization'!$E$35,0)*'Sampling and Quantization'!$E$35,E342)</f>
        <v>0.5</v>
      </c>
      <c r="F343" s="2">
        <f t="shared" si="46"/>
        <v>340</v>
      </c>
      <c r="G343" s="2">
        <f t="shared" si="47"/>
        <v>34000</v>
      </c>
      <c r="H343" s="2">
        <f t="shared" si="42"/>
        <v>106.81415022205296</v>
      </c>
      <c r="I343" s="2">
        <f t="shared" si="43"/>
        <v>1</v>
      </c>
    </row>
    <row r="344" spans="1:9">
      <c r="A344" s="2">
        <f t="shared" si="44"/>
        <v>3.4099999999999713</v>
      </c>
      <c r="B344" s="2">
        <f t="shared" si="45"/>
        <v>41</v>
      </c>
      <c r="C344" s="2">
        <f t="shared" si="40"/>
        <v>1.0712830948741106</v>
      </c>
      <c r="D344" s="2">
        <f t="shared" si="41"/>
        <v>0.47899830264476889</v>
      </c>
      <c r="E344" s="2">
        <f>IF(B344&lt;B343,ROUND(D344/'Sampling and Quantization'!$E$35,0)*'Sampling and Quantization'!$E$35,E343)</f>
        <v>0.5</v>
      </c>
      <c r="F344" s="2">
        <f t="shared" si="46"/>
        <v>341</v>
      </c>
      <c r="G344" s="2">
        <f t="shared" si="47"/>
        <v>34100</v>
      </c>
      <c r="H344" s="2">
        <f t="shared" si="42"/>
        <v>107.12830948741195</v>
      </c>
      <c r="I344" s="2">
        <f t="shared" si="43"/>
        <v>0.95105651629515209</v>
      </c>
    </row>
    <row r="345" spans="1:9">
      <c r="A345" s="2">
        <f t="shared" si="44"/>
        <v>3.4199999999999711</v>
      </c>
      <c r="B345" s="2">
        <f t="shared" si="45"/>
        <v>42</v>
      </c>
      <c r="C345" s="2">
        <f t="shared" si="40"/>
        <v>1.0744246875277002</v>
      </c>
      <c r="D345" s="2">
        <f t="shared" si="41"/>
        <v>0.47623820366794717</v>
      </c>
      <c r="E345" s="2">
        <f>IF(B345&lt;B344,ROUND(D345/'Sampling and Quantization'!$E$35,0)*'Sampling and Quantization'!$E$35,E344)</f>
        <v>0.5</v>
      </c>
      <c r="F345" s="2">
        <f t="shared" si="46"/>
        <v>342</v>
      </c>
      <c r="G345" s="2">
        <f t="shared" si="47"/>
        <v>34200</v>
      </c>
      <c r="H345" s="2">
        <f t="shared" si="42"/>
        <v>107.44246875277094</v>
      </c>
      <c r="I345" s="2">
        <f t="shared" si="43"/>
        <v>0.80901699437494368</v>
      </c>
    </row>
    <row r="346" spans="1:9">
      <c r="A346" s="2">
        <f t="shared" si="44"/>
        <v>3.4299999999999708</v>
      </c>
      <c r="B346" s="2">
        <f t="shared" si="45"/>
        <v>43</v>
      </c>
      <c r="C346" s="2">
        <f t="shared" si="40"/>
        <v>1.07756628018129</v>
      </c>
      <c r="D346" s="2">
        <f t="shared" si="41"/>
        <v>0.47347340441232016</v>
      </c>
      <c r="E346" s="2">
        <f>IF(B346&lt;B345,ROUND(D346/'Sampling and Quantization'!$E$35,0)*'Sampling and Quantization'!$E$35,E345)</f>
        <v>0.5</v>
      </c>
      <c r="F346" s="2">
        <f t="shared" si="46"/>
        <v>343</v>
      </c>
      <c r="G346" s="2">
        <f t="shared" si="47"/>
        <v>34300</v>
      </c>
      <c r="H346" s="2">
        <f t="shared" si="42"/>
        <v>107.7566280181299</v>
      </c>
      <c r="I346" s="2">
        <f t="shared" si="43"/>
        <v>0.58778525229247791</v>
      </c>
    </row>
    <row r="347" spans="1:9">
      <c r="A347" s="2">
        <f t="shared" si="44"/>
        <v>3.4399999999999706</v>
      </c>
      <c r="B347" s="2">
        <f t="shared" si="45"/>
        <v>44</v>
      </c>
      <c r="C347" s="2">
        <f t="shared" si="40"/>
        <v>1.0807078728348798</v>
      </c>
      <c r="D347" s="2">
        <f t="shared" si="41"/>
        <v>0.47070393216534057</v>
      </c>
      <c r="E347" s="2">
        <f>IF(B347&lt;B346,ROUND(D347/'Sampling and Quantization'!$E$35,0)*'Sampling and Quantization'!$E$35,E346)</f>
        <v>0.5</v>
      </c>
      <c r="F347" s="2">
        <f t="shared" si="46"/>
        <v>344</v>
      </c>
      <c r="G347" s="2">
        <f t="shared" si="47"/>
        <v>34400</v>
      </c>
      <c r="H347" s="2">
        <f t="shared" si="42"/>
        <v>108.07078728348888</v>
      </c>
      <c r="I347" s="2">
        <f t="shared" si="43"/>
        <v>0.30901699437495145</v>
      </c>
    </row>
    <row r="348" spans="1:9">
      <c r="A348" s="2">
        <f t="shared" si="44"/>
        <v>3.4499999999999704</v>
      </c>
      <c r="B348" s="2">
        <f t="shared" si="45"/>
        <v>45</v>
      </c>
      <c r="C348" s="2">
        <f t="shared" si="40"/>
        <v>1.0838494654884694</v>
      </c>
      <c r="D348" s="2">
        <f t="shared" si="41"/>
        <v>0.46792981426058156</v>
      </c>
      <c r="E348" s="2">
        <f>IF(B348&lt;B347,ROUND(D348/'Sampling and Quantization'!$E$35,0)*'Sampling and Quantization'!$E$35,E347)</f>
        <v>0.5</v>
      </c>
      <c r="F348" s="2">
        <f t="shared" si="46"/>
        <v>345</v>
      </c>
      <c r="G348" s="2">
        <f t="shared" si="47"/>
        <v>34500</v>
      </c>
      <c r="H348" s="2">
        <f t="shared" si="42"/>
        <v>108.38494654884788</v>
      </c>
      <c r="I348" s="2">
        <f t="shared" si="43"/>
        <v>-1.1760449385167515E-14</v>
      </c>
    </row>
    <row r="349" spans="1:9">
      <c r="A349" s="2">
        <f t="shared" si="44"/>
        <v>3.4599999999999702</v>
      </c>
      <c r="B349" s="2">
        <f t="shared" si="45"/>
        <v>46</v>
      </c>
      <c r="C349" s="2">
        <f t="shared" si="40"/>
        <v>1.086991058142059</v>
      </c>
      <c r="D349" s="2">
        <f t="shared" si="41"/>
        <v>0.46515107807746675</v>
      </c>
      <c r="E349" s="2">
        <f>IF(B349&lt;B348,ROUND(D349/'Sampling and Quantization'!$E$35,0)*'Sampling and Quantization'!$E$35,E348)</f>
        <v>0.5</v>
      </c>
      <c r="F349" s="2">
        <f t="shared" si="46"/>
        <v>346</v>
      </c>
      <c r="G349" s="2">
        <f t="shared" si="47"/>
        <v>34600</v>
      </c>
      <c r="H349" s="2">
        <f t="shared" si="42"/>
        <v>108.69910581420685</v>
      </c>
      <c r="I349" s="2">
        <f t="shared" si="43"/>
        <v>-0.30901699437494679</v>
      </c>
    </row>
    <row r="350" spans="1:9">
      <c r="A350" s="2">
        <f t="shared" si="44"/>
        <v>3.46999999999997</v>
      </c>
      <c r="B350" s="2">
        <f t="shared" si="45"/>
        <v>47</v>
      </c>
      <c r="C350" s="2">
        <f t="shared" si="40"/>
        <v>1.090132650795649</v>
      </c>
      <c r="D350" s="2">
        <f t="shared" si="41"/>
        <v>0.46236775104099997</v>
      </c>
      <c r="E350" s="2">
        <f>IF(B350&lt;B349,ROUND(D350/'Sampling and Quantization'!$E$35,0)*'Sampling and Quantization'!$E$35,E349)</f>
        <v>0.5</v>
      </c>
      <c r="F350" s="2">
        <f t="shared" si="46"/>
        <v>347</v>
      </c>
      <c r="G350" s="2">
        <f t="shared" si="47"/>
        <v>34700</v>
      </c>
      <c r="H350" s="2">
        <f t="shared" si="42"/>
        <v>109.01326507956583</v>
      </c>
      <c r="I350" s="2">
        <f t="shared" si="43"/>
        <v>-0.58778525229247403</v>
      </c>
    </row>
    <row r="351" spans="1:9">
      <c r="A351" s="2">
        <f t="shared" si="44"/>
        <v>3.4799999999999698</v>
      </c>
      <c r="B351" s="2">
        <f t="shared" si="45"/>
        <v>48</v>
      </c>
      <c r="C351" s="2">
        <f t="shared" si="40"/>
        <v>1.0932742434492386</v>
      </c>
      <c r="D351" s="2">
        <f t="shared" si="41"/>
        <v>0.45957986062149625</v>
      </c>
      <c r="E351" s="2">
        <f>IF(B351&lt;B350,ROUND(D351/'Sampling and Quantization'!$E$35,0)*'Sampling and Quantization'!$E$35,E350)</f>
        <v>0.5</v>
      </c>
      <c r="F351" s="2">
        <f t="shared" si="46"/>
        <v>348</v>
      </c>
      <c r="G351" s="2">
        <f t="shared" si="47"/>
        <v>34800</v>
      </c>
      <c r="H351" s="2">
        <f t="shared" si="42"/>
        <v>109.32742434492481</v>
      </c>
      <c r="I351" s="2">
        <f t="shared" si="43"/>
        <v>-0.80901699437494912</v>
      </c>
    </row>
    <row r="352" spans="1:9">
      <c r="A352" s="2">
        <f t="shared" si="44"/>
        <v>3.4899999999999696</v>
      </c>
      <c r="B352" s="2">
        <f t="shared" si="45"/>
        <v>49</v>
      </c>
      <c r="C352" s="2">
        <f t="shared" si="40"/>
        <v>1.0964158361028282</v>
      </c>
      <c r="D352" s="2">
        <f t="shared" si="41"/>
        <v>0.45678743433430802</v>
      </c>
      <c r="E352" s="2">
        <f>IF(B352&lt;B351,ROUND(D352/'Sampling and Quantization'!$E$35,0)*'Sampling and Quantization'!$E$35,E351)</f>
        <v>0.5</v>
      </c>
      <c r="F352" s="2">
        <f t="shared" si="46"/>
        <v>349</v>
      </c>
      <c r="G352" s="2">
        <f t="shared" si="47"/>
        <v>34900</v>
      </c>
      <c r="H352" s="2">
        <f t="shared" si="42"/>
        <v>109.64158361028377</v>
      </c>
      <c r="I352" s="2">
        <f t="shared" si="43"/>
        <v>-0.95105651629515064</v>
      </c>
    </row>
    <row r="353" spans="1:9">
      <c r="A353" s="2">
        <f t="shared" si="44"/>
        <v>3.4999999999999694</v>
      </c>
      <c r="B353" s="2">
        <f t="shared" si="45"/>
        <v>50</v>
      </c>
      <c r="C353" s="2">
        <f t="shared" si="40"/>
        <v>1.099557428756418</v>
      </c>
      <c r="D353" s="2">
        <f t="shared" si="41"/>
        <v>0.45399049973955535</v>
      </c>
      <c r="E353" s="2">
        <f>IF(B353&lt;B352,ROUND(D353/'Sampling and Quantization'!$E$35,0)*'Sampling and Quantization'!$E$35,E352)</f>
        <v>0.5</v>
      </c>
      <c r="F353" s="2">
        <f t="shared" si="46"/>
        <v>350</v>
      </c>
      <c r="G353" s="2">
        <f t="shared" si="47"/>
        <v>35000</v>
      </c>
      <c r="H353" s="2">
        <f t="shared" si="42"/>
        <v>109.95574287564277</v>
      </c>
      <c r="I353" s="2">
        <f t="shared" si="43"/>
        <v>-1</v>
      </c>
    </row>
    <row r="354" spans="1:9">
      <c r="A354" s="2">
        <f t="shared" si="44"/>
        <v>3.5099999999999691</v>
      </c>
      <c r="B354" s="2">
        <f t="shared" si="45"/>
        <v>51</v>
      </c>
      <c r="C354" s="2">
        <f t="shared" si="40"/>
        <v>1.1026990214100079</v>
      </c>
      <c r="D354" s="2">
        <f t="shared" si="41"/>
        <v>0.45118908444185357</v>
      </c>
      <c r="E354" s="2">
        <f>IF(B354&lt;B353,ROUND(D354/'Sampling and Quantization'!$E$35,0)*'Sampling and Quantization'!$E$35,E353)</f>
        <v>0.5</v>
      </c>
      <c r="F354" s="2">
        <f t="shared" si="46"/>
        <v>351</v>
      </c>
      <c r="G354" s="2">
        <f t="shared" si="47"/>
        <v>35100</v>
      </c>
      <c r="H354" s="2">
        <f t="shared" si="42"/>
        <v>110.26990214100175</v>
      </c>
      <c r="I354" s="2">
        <f t="shared" si="43"/>
        <v>-0.95105651629515109</v>
      </c>
    </row>
    <row r="355" spans="1:9">
      <c r="A355" s="2">
        <f t="shared" si="44"/>
        <v>3.5199999999999689</v>
      </c>
      <c r="B355" s="2">
        <f t="shared" si="45"/>
        <v>52</v>
      </c>
      <c r="C355" s="2">
        <f t="shared" si="40"/>
        <v>1.1058406140635975</v>
      </c>
      <c r="D355" s="2">
        <f t="shared" si="41"/>
        <v>0.448383216090041</v>
      </c>
      <c r="E355" s="2">
        <f>IF(B355&lt;B354,ROUND(D355/'Sampling and Quantization'!$E$35,0)*'Sampling and Quantization'!$E$35,E354)</f>
        <v>0.5</v>
      </c>
      <c r="F355" s="2">
        <f t="shared" si="46"/>
        <v>352</v>
      </c>
      <c r="G355" s="2">
        <f t="shared" si="47"/>
        <v>35200</v>
      </c>
      <c r="H355" s="2">
        <f t="shared" si="42"/>
        <v>110.58406140636072</v>
      </c>
      <c r="I355" s="2">
        <f t="shared" si="43"/>
        <v>-0.80901699437495</v>
      </c>
    </row>
    <row r="356" spans="1:9">
      <c r="A356" s="2">
        <f t="shared" si="44"/>
        <v>3.5299999999999687</v>
      </c>
      <c r="B356" s="2">
        <f t="shared" si="45"/>
        <v>53</v>
      </c>
      <c r="C356" s="2">
        <f t="shared" si="40"/>
        <v>1.1089822067171873</v>
      </c>
      <c r="D356" s="2">
        <f t="shared" si="41"/>
        <v>0.44557292237690499</v>
      </c>
      <c r="E356" s="2">
        <f>IF(B356&lt;B355,ROUND(D356/'Sampling and Quantization'!$E$35,0)*'Sampling and Quantization'!$E$35,E355)</f>
        <v>0.5</v>
      </c>
      <c r="F356" s="2">
        <f t="shared" si="46"/>
        <v>353</v>
      </c>
      <c r="G356" s="2">
        <f t="shared" si="47"/>
        <v>35300</v>
      </c>
      <c r="H356" s="2">
        <f t="shared" si="42"/>
        <v>110.8982206717197</v>
      </c>
      <c r="I356" s="2">
        <f t="shared" si="43"/>
        <v>-0.58778525229247514</v>
      </c>
    </row>
    <row r="357" spans="1:9">
      <c r="A357" s="2">
        <f t="shared" si="44"/>
        <v>3.5399999999999685</v>
      </c>
      <c r="B357" s="2">
        <f t="shared" si="45"/>
        <v>54</v>
      </c>
      <c r="C357" s="2">
        <f t="shared" si="40"/>
        <v>1.1121237993707769</v>
      </c>
      <c r="D357" s="2">
        <f t="shared" si="41"/>
        <v>0.44275823103891043</v>
      </c>
      <c r="E357" s="2">
        <f>IF(B357&lt;B356,ROUND(D357/'Sampling and Quantization'!$E$35,0)*'Sampling and Quantization'!$E$35,E356)</f>
        <v>0.5</v>
      </c>
      <c r="F357" s="2">
        <f t="shared" si="46"/>
        <v>354</v>
      </c>
      <c r="G357" s="2">
        <f t="shared" si="47"/>
        <v>35400</v>
      </c>
      <c r="H357" s="2">
        <f t="shared" si="42"/>
        <v>111.21237993707869</v>
      </c>
      <c r="I357" s="2">
        <f t="shared" si="43"/>
        <v>-0.30901699437493463</v>
      </c>
    </row>
    <row r="358" spans="1:9">
      <c r="A358" s="2">
        <f t="shared" si="44"/>
        <v>3.5499999999999683</v>
      </c>
      <c r="B358" s="2">
        <f t="shared" si="45"/>
        <v>55</v>
      </c>
      <c r="C358" s="2">
        <f t="shared" si="40"/>
        <v>1.1152653920243667</v>
      </c>
      <c r="D358" s="2">
        <f t="shared" si="41"/>
        <v>0.43993916985592402</v>
      </c>
      <c r="E358" s="2">
        <f>IF(B358&lt;B357,ROUND(D358/'Sampling and Quantization'!$E$35,0)*'Sampling and Quantization'!$E$35,E357)</f>
        <v>0.5</v>
      </c>
      <c r="F358" s="2">
        <f t="shared" si="46"/>
        <v>355</v>
      </c>
      <c r="G358" s="2">
        <f t="shared" si="47"/>
        <v>35500</v>
      </c>
      <c r="H358" s="2">
        <f t="shared" si="42"/>
        <v>111.52653920243766</v>
      </c>
      <c r="I358" s="2">
        <f t="shared" si="43"/>
        <v>9.7979350327515036E-16</v>
      </c>
    </row>
    <row r="359" spans="1:9">
      <c r="A359" s="2">
        <f t="shared" si="44"/>
        <v>3.5599999999999681</v>
      </c>
      <c r="B359" s="2">
        <f t="shared" si="45"/>
        <v>56</v>
      </c>
      <c r="C359" s="2">
        <f t="shared" si="40"/>
        <v>1.1184069846779565</v>
      </c>
      <c r="D359" s="2">
        <f t="shared" si="41"/>
        <v>0.43711576665094176</v>
      </c>
      <c r="E359" s="2">
        <f>IF(B359&lt;B358,ROUND(D359/'Sampling and Quantization'!$E$35,0)*'Sampling and Quantization'!$E$35,E358)</f>
        <v>0.5</v>
      </c>
      <c r="F359" s="2">
        <f t="shared" si="46"/>
        <v>356</v>
      </c>
      <c r="G359" s="2">
        <f t="shared" si="47"/>
        <v>35600</v>
      </c>
      <c r="H359" s="2">
        <f t="shared" si="42"/>
        <v>111.84069846779664</v>
      </c>
      <c r="I359" s="2">
        <f t="shared" si="43"/>
        <v>0.30901699437495006</v>
      </c>
    </row>
    <row r="360" spans="1:9">
      <c r="A360" s="2">
        <f t="shared" si="44"/>
        <v>3.5699999999999679</v>
      </c>
      <c r="B360" s="2">
        <f t="shared" si="45"/>
        <v>57</v>
      </c>
      <c r="C360" s="2">
        <f t="shared" si="40"/>
        <v>1.1215485773315461</v>
      </c>
      <c r="D360" s="2">
        <f t="shared" si="41"/>
        <v>0.43428804928981368</v>
      </c>
      <c r="E360" s="2">
        <f>IF(B360&lt;B359,ROUND(D360/'Sampling and Quantization'!$E$35,0)*'Sampling and Quantization'!$E$35,E359)</f>
        <v>0.5</v>
      </c>
      <c r="F360" s="2">
        <f t="shared" si="46"/>
        <v>357</v>
      </c>
      <c r="G360" s="2">
        <f t="shared" si="47"/>
        <v>35700</v>
      </c>
      <c r="H360" s="2">
        <f t="shared" si="42"/>
        <v>112.15485773315561</v>
      </c>
      <c r="I360" s="2">
        <f t="shared" si="43"/>
        <v>0.58778525229246525</v>
      </c>
    </row>
    <row r="361" spans="1:9">
      <c r="A361" s="2">
        <f t="shared" si="44"/>
        <v>3.5799999999999677</v>
      </c>
      <c r="B361" s="2">
        <f t="shared" si="45"/>
        <v>58</v>
      </c>
      <c r="C361" s="2">
        <f t="shared" si="40"/>
        <v>1.1246901699851357</v>
      </c>
      <c r="D361" s="2">
        <f t="shared" si="41"/>
        <v>0.43145604568096824</v>
      </c>
      <c r="E361" s="2">
        <f>IF(B361&lt;B360,ROUND(D361/'Sampling and Quantization'!$E$35,0)*'Sampling and Quantization'!$E$35,E360)</f>
        <v>0.5</v>
      </c>
      <c r="F361" s="2">
        <f t="shared" si="46"/>
        <v>358</v>
      </c>
      <c r="G361" s="2">
        <f t="shared" si="47"/>
        <v>35800</v>
      </c>
      <c r="H361" s="2">
        <f t="shared" si="42"/>
        <v>112.4690169985146</v>
      </c>
      <c r="I361" s="2">
        <f t="shared" si="43"/>
        <v>0.80901699437495111</v>
      </c>
    </row>
    <row r="362" spans="1:9">
      <c r="A362" s="2">
        <f t="shared" si="44"/>
        <v>3.5899999999999674</v>
      </c>
      <c r="B362" s="2">
        <f t="shared" si="45"/>
        <v>59</v>
      </c>
      <c r="C362" s="2">
        <f t="shared" si="40"/>
        <v>1.1278317626387258</v>
      </c>
      <c r="D362" s="2">
        <f t="shared" si="41"/>
        <v>0.42861978377513738</v>
      </c>
      <c r="E362" s="2">
        <f>IF(B362&lt;B361,ROUND(D362/'Sampling and Quantization'!$E$35,0)*'Sampling and Quantization'!$E$35,E361)</f>
        <v>0.5</v>
      </c>
      <c r="F362" s="2">
        <f t="shared" si="46"/>
        <v>359</v>
      </c>
      <c r="G362" s="2">
        <f t="shared" si="47"/>
        <v>35900</v>
      </c>
      <c r="H362" s="2">
        <f t="shared" si="42"/>
        <v>112.78317626387359</v>
      </c>
      <c r="I362" s="2">
        <f t="shared" si="43"/>
        <v>0.95105651629515608</v>
      </c>
    </row>
    <row r="363" spans="1:9">
      <c r="A363" s="2">
        <f t="shared" si="44"/>
        <v>3.5999999999999672</v>
      </c>
      <c r="B363" s="2">
        <f t="shared" si="45"/>
        <v>60</v>
      </c>
      <c r="C363" s="2">
        <f t="shared" si="40"/>
        <v>1.1309733552923154</v>
      </c>
      <c r="D363" s="2">
        <f t="shared" si="41"/>
        <v>0.42577929156508187</v>
      </c>
      <c r="E363" s="2">
        <f>IF(B363&lt;B362,ROUND(D363/'Sampling and Quantization'!$E$35,0)*'Sampling and Quantization'!$E$35,E362)</f>
        <v>0.5</v>
      </c>
      <c r="F363" s="2">
        <f t="shared" si="46"/>
        <v>360</v>
      </c>
      <c r="G363" s="2">
        <f t="shared" si="47"/>
        <v>36000</v>
      </c>
      <c r="H363" s="2">
        <f t="shared" si="42"/>
        <v>113.09733552923255</v>
      </c>
      <c r="I363" s="2">
        <f t="shared" si="43"/>
        <v>1</v>
      </c>
    </row>
    <row r="364" spans="1:9">
      <c r="A364" s="2">
        <f t="shared" si="44"/>
        <v>3.609999999999967</v>
      </c>
      <c r="B364" s="2">
        <f t="shared" si="45"/>
        <v>61</v>
      </c>
      <c r="C364" s="2">
        <f t="shared" si="40"/>
        <v>1.1341149479459049</v>
      </c>
      <c r="D364" s="2">
        <f t="shared" si="41"/>
        <v>0.42293459708531267</v>
      </c>
      <c r="E364" s="2">
        <f>IF(B364&lt;B363,ROUND(D364/'Sampling and Quantization'!$E$35,0)*'Sampling and Quantization'!$E$35,E363)</f>
        <v>0.5</v>
      </c>
      <c r="F364" s="2">
        <f t="shared" si="46"/>
        <v>361</v>
      </c>
      <c r="G364" s="2">
        <f t="shared" si="47"/>
        <v>36100</v>
      </c>
      <c r="H364" s="2">
        <f t="shared" si="42"/>
        <v>113.41149479459153</v>
      </c>
      <c r="I364" s="2">
        <f t="shared" si="43"/>
        <v>0.95105651629515442</v>
      </c>
    </row>
    <row r="365" spans="1:9">
      <c r="A365" s="2">
        <f t="shared" si="44"/>
        <v>3.6199999999999668</v>
      </c>
      <c r="B365" s="2">
        <f t="shared" si="45"/>
        <v>62</v>
      </c>
      <c r="C365" s="2">
        <f t="shared" si="40"/>
        <v>1.1372565405994945</v>
      </c>
      <c r="D365" s="2">
        <f t="shared" si="41"/>
        <v>0.42008572841181585</v>
      </c>
      <c r="E365" s="2">
        <f>IF(B365&lt;B364,ROUND(D365/'Sampling and Quantization'!$E$35,0)*'Sampling and Quantization'!$E$35,E364)</f>
        <v>0.5</v>
      </c>
      <c r="F365" s="2">
        <f t="shared" si="46"/>
        <v>362</v>
      </c>
      <c r="G365" s="2">
        <f t="shared" si="47"/>
        <v>36200</v>
      </c>
      <c r="H365" s="2">
        <f t="shared" si="42"/>
        <v>113.72565405995051</v>
      </c>
      <c r="I365" s="2">
        <f t="shared" si="43"/>
        <v>0.8090169943749479</v>
      </c>
    </row>
    <row r="366" spans="1:9">
      <c r="A366" s="2">
        <f t="shared" si="44"/>
        <v>3.6299999999999666</v>
      </c>
      <c r="B366" s="2">
        <f t="shared" si="45"/>
        <v>63</v>
      </c>
      <c r="C366" s="2">
        <f t="shared" si="40"/>
        <v>1.1403981332530846</v>
      </c>
      <c r="D366" s="2">
        <f t="shared" si="41"/>
        <v>0.41723271366177472</v>
      </c>
      <c r="E366" s="2">
        <f>IF(B366&lt;B365,ROUND(D366/'Sampling and Quantization'!$E$35,0)*'Sampling and Quantization'!$E$35,E365)</f>
        <v>0.5</v>
      </c>
      <c r="F366" s="2">
        <f t="shared" si="46"/>
        <v>363</v>
      </c>
      <c r="G366" s="2">
        <f t="shared" si="47"/>
        <v>36300</v>
      </c>
      <c r="H366" s="2">
        <f t="shared" si="42"/>
        <v>114.0398133253095</v>
      </c>
      <c r="I366" s="2">
        <f t="shared" si="43"/>
        <v>0.58778525229247247</v>
      </c>
    </row>
    <row r="367" spans="1:9">
      <c r="A367" s="2">
        <f t="shared" si="44"/>
        <v>3.6399999999999664</v>
      </c>
      <c r="B367" s="2">
        <f t="shared" si="45"/>
        <v>64</v>
      </c>
      <c r="C367" s="2">
        <f t="shared" si="40"/>
        <v>1.1435397259066742</v>
      </c>
      <c r="D367" s="2">
        <f t="shared" si="41"/>
        <v>0.41437558099329375</v>
      </c>
      <c r="E367" s="2">
        <f>IF(B367&lt;B366,ROUND(D367/'Sampling and Quantization'!$E$35,0)*'Sampling and Quantization'!$E$35,E366)</f>
        <v>0.5</v>
      </c>
      <c r="F367" s="2">
        <f t="shared" si="46"/>
        <v>364</v>
      </c>
      <c r="G367" s="2">
        <f t="shared" si="47"/>
        <v>36400</v>
      </c>
      <c r="H367" s="2">
        <f t="shared" si="42"/>
        <v>114.35397259066848</v>
      </c>
      <c r="I367" s="2">
        <f t="shared" si="43"/>
        <v>0.3090169943749449</v>
      </c>
    </row>
    <row r="368" spans="1:9">
      <c r="A368" s="2">
        <f t="shared" si="44"/>
        <v>3.6499999999999662</v>
      </c>
      <c r="B368" s="2">
        <f t="shared" si="45"/>
        <v>65</v>
      </c>
      <c r="C368" s="2">
        <f t="shared" si="40"/>
        <v>1.1466813185602638</v>
      </c>
      <c r="D368" s="2">
        <f t="shared" si="41"/>
        <v>0.41151435860511859</v>
      </c>
      <c r="E368" s="2">
        <f>IF(B368&lt;B367,ROUND(D368/'Sampling and Quantization'!$E$35,0)*'Sampling and Quantization'!$E$35,E367)</f>
        <v>0.5</v>
      </c>
      <c r="F368" s="2">
        <f t="shared" si="46"/>
        <v>365</v>
      </c>
      <c r="G368" s="2">
        <f t="shared" si="47"/>
        <v>36500</v>
      </c>
      <c r="H368" s="2">
        <f t="shared" si="42"/>
        <v>114.66813185602746</v>
      </c>
      <c r="I368" s="2">
        <f t="shared" si="43"/>
        <v>-4.4099923365847893E-15</v>
      </c>
    </row>
    <row r="369" spans="1:9">
      <c r="A369" s="2">
        <f t="shared" si="44"/>
        <v>3.6599999999999659</v>
      </c>
      <c r="B369" s="2">
        <f t="shared" si="45"/>
        <v>66</v>
      </c>
      <c r="C369" s="2">
        <f t="shared" si="40"/>
        <v>1.1498229112138536</v>
      </c>
      <c r="D369" s="2">
        <f t="shared" si="41"/>
        <v>0.40864907473635881</v>
      </c>
      <c r="E369" s="2">
        <f>IF(B369&lt;B368,ROUND(D369/'Sampling and Quantization'!$E$35,0)*'Sampling and Quantization'!$E$35,E368)</f>
        <v>0.5</v>
      </c>
      <c r="F369" s="2">
        <f t="shared" si="46"/>
        <v>366</v>
      </c>
      <c r="G369" s="2">
        <f t="shared" si="47"/>
        <v>36600</v>
      </c>
      <c r="H369" s="2">
        <f t="shared" si="42"/>
        <v>114.98229112138642</v>
      </c>
      <c r="I369" s="2">
        <f t="shared" si="43"/>
        <v>-0.30901699437493979</v>
      </c>
    </row>
    <row r="370" spans="1:9">
      <c r="A370" s="2">
        <f t="shared" si="44"/>
        <v>3.6699999999999657</v>
      </c>
      <c r="B370" s="2">
        <f t="shared" si="45"/>
        <v>67</v>
      </c>
      <c r="C370" s="2">
        <f t="shared" si="40"/>
        <v>1.1529645038674434</v>
      </c>
      <c r="D370" s="2">
        <f t="shared" si="41"/>
        <v>0.40577975766620977</v>
      </c>
      <c r="E370" s="2">
        <f>IF(B370&lt;B369,ROUND(D370/'Sampling and Quantization'!$E$35,0)*'Sampling and Quantization'!$E$35,E369)</f>
        <v>0.5</v>
      </c>
      <c r="F370" s="2">
        <f t="shared" si="46"/>
        <v>367</v>
      </c>
      <c r="G370" s="2">
        <f t="shared" si="47"/>
        <v>36700</v>
      </c>
      <c r="H370" s="2">
        <f t="shared" si="42"/>
        <v>115.29645038674542</v>
      </c>
      <c r="I370" s="2">
        <f t="shared" si="43"/>
        <v>-0.58778525229247958</v>
      </c>
    </row>
    <row r="371" spans="1:9">
      <c r="A371" s="2">
        <f t="shared" si="44"/>
        <v>3.6799999999999655</v>
      </c>
      <c r="B371" s="2">
        <f t="shared" si="45"/>
        <v>68</v>
      </c>
      <c r="C371" s="2">
        <f t="shared" si="40"/>
        <v>1.156106096521033</v>
      </c>
      <c r="D371" s="2">
        <f t="shared" si="41"/>
        <v>0.40290643571367263</v>
      </c>
      <c r="E371" s="2">
        <f>IF(B371&lt;B370,ROUND(D371/'Sampling and Quantization'!$E$35,0)*'Sampling and Quantization'!$E$35,E370)</f>
        <v>0.5</v>
      </c>
      <c r="F371" s="2">
        <f t="shared" si="46"/>
        <v>368</v>
      </c>
      <c r="G371" s="2">
        <f t="shared" si="47"/>
        <v>36800</v>
      </c>
      <c r="H371" s="2">
        <f t="shared" si="42"/>
        <v>115.6106096521044</v>
      </c>
      <c r="I371" s="2">
        <f t="shared" si="43"/>
        <v>-0.80901699437495311</v>
      </c>
    </row>
    <row r="372" spans="1:9">
      <c r="A372" s="2">
        <f t="shared" si="44"/>
        <v>3.6899999999999653</v>
      </c>
      <c r="B372" s="2">
        <f t="shared" si="45"/>
        <v>69</v>
      </c>
      <c r="C372" s="2">
        <f t="shared" si="40"/>
        <v>1.1592476891746228</v>
      </c>
      <c r="D372" s="2">
        <f t="shared" si="41"/>
        <v>0.40002913723727473</v>
      </c>
      <c r="E372" s="2">
        <f>IF(B372&lt;B371,ROUND(D372/'Sampling and Quantization'!$E$35,0)*'Sampling and Quantization'!$E$35,E371)</f>
        <v>0.5</v>
      </c>
      <c r="F372" s="2">
        <f t="shared" si="46"/>
        <v>369</v>
      </c>
      <c r="G372" s="2">
        <f t="shared" si="47"/>
        <v>36900</v>
      </c>
      <c r="H372" s="2">
        <f t="shared" si="42"/>
        <v>115.92476891746337</v>
      </c>
      <c r="I372" s="2">
        <f t="shared" si="43"/>
        <v>-0.95105651629515275</v>
      </c>
    </row>
    <row r="373" spans="1:9">
      <c r="A373" s="2">
        <f t="shared" si="44"/>
        <v>3.6999999999999651</v>
      </c>
      <c r="B373" s="2">
        <f t="shared" si="45"/>
        <v>70</v>
      </c>
      <c r="C373" s="2">
        <f t="shared" si="40"/>
        <v>1.1623892818282124</v>
      </c>
      <c r="D373" s="2">
        <f t="shared" si="41"/>
        <v>0.39714789063479078</v>
      </c>
      <c r="E373" s="2">
        <f>IF(B373&lt;B372,ROUND(D373/'Sampling and Quantization'!$E$35,0)*'Sampling and Quantization'!$E$35,E372)</f>
        <v>0.5</v>
      </c>
      <c r="F373" s="2">
        <f t="shared" si="46"/>
        <v>370</v>
      </c>
      <c r="G373" s="2">
        <f t="shared" si="47"/>
        <v>37000</v>
      </c>
      <c r="H373" s="2">
        <f t="shared" si="42"/>
        <v>116.23892818282235</v>
      </c>
      <c r="I373" s="2">
        <f t="shared" si="43"/>
        <v>-1</v>
      </c>
    </row>
    <row r="374" spans="1:9">
      <c r="A374" s="2">
        <f t="shared" si="44"/>
        <v>3.7099999999999649</v>
      </c>
      <c r="B374" s="2">
        <f t="shared" si="45"/>
        <v>71</v>
      </c>
      <c r="C374" s="2">
        <f t="shared" si="40"/>
        <v>1.1655308744818023</v>
      </c>
      <c r="D374" s="2">
        <f t="shared" si="41"/>
        <v>0.39426272434296111</v>
      </c>
      <c r="E374" s="2">
        <f>IF(B374&lt;B373,ROUND(D374/'Sampling and Quantization'!$E$35,0)*'Sampling and Quantization'!$E$35,E373)</f>
        <v>0.5</v>
      </c>
      <c r="F374" s="2">
        <f t="shared" si="46"/>
        <v>371</v>
      </c>
      <c r="G374" s="2">
        <f t="shared" si="47"/>
        <v>37100</v>
      </c>
      <c r="H374" s="2">
        <f t="shared" si="42"/>
        <v>116.55308744818134</v>
      </c>
      <c r="I374" s="2">
        <f t="shared" si="43"/>
        <v>-0.95105651629514898</v>
      </c>
    </row>
    <row r="375" spans="1:9">
      <c r="A375" s="2">
        <f t="shared" si="44"/>
        <v>3.7199999999999647</v>
      </c>
      <c r="B375" s="2">
        <f t="shared" si="45"/>
        <v>72</v>
      </c>
      <c r="C375" s="2">
        <f t="shared" si="40"/>
        <v>1.1686724671353921</v>
      </c>
      <c r="D375" s="2">
        <f t="shared" si="41"/>
        <v>0.39137366683721253</v>
      </c>
      <c r="E375" s="2">
        <f>IF(B375&lt;B374,ROUND(D375/'Sampling and Quantization'!$E$35,0)*'Sampling and Quantization'!$E$35,E374)</f>
        <v>0.5</v>
      </c>
      <c r="F375" s="2">
        <f t="shared" si="46"/>
        <v>372</v>
      </c>
      <c r="G375" s="2">
        <f t="shared" si="47"/>
        <v>37200</v>
      </c>
      <c r="H375" s="2">
        <f t="shared" si="42"/>
        <v>116.86724671354031</v>
      </c>
      <c r="I375" s="2">
        <f t="shared" si="43"/>
        <v>-0.8090169943749459</v>
      </c>
    </row>
    <row r="376" spans="1:9">
      <c r="A376" s="2">
        <f t="shared" si="44"/>
        <v>3.7299999999999645</v>
      </c>
      <c r="B376" s="2">
        <f t="shared" si="45"/>
        <v>73</v>
      </c>
      <c r="C376" s="2">
        <f t="shared" si="40"/>
        <v>1.1718140597889817</v>
      </c>
      <c r="D376" s="2">
        <f t="shared" si="41"/>
        <v>0.38848074663137644</v>
      </c>
      <c r="E376" s="2">
        <f>IF(B376&lt;B375,ROUND(D376/'Sampling and Quantization'!$E$35,0)*'Sampling and Quantization'!$E$35,E375)</f>
        <v>0.5</v>
      </c>
      <c r="F376" s="2">
        <f t="shared" si="46"/>
        <v>373</v>
      </c>
      <c r="G376" s="2">
        <f t="shared" si="47"/>
        <v>37300</v>
      </c>
      <c r="H376" s="2">
        <f t="shared" si="42"/>
        <v>117.18140597889929</v>
      </c>
      <c r="I376" s="2">
        <f t="shared" si="43"/>
        <v>-0.5877852522924697</v>
      </c>
    </row>
    <row r="377" spans="1:9">
      <c r="A377" s="2">
        <f t="shared" si="44"/>
        <v>3.7399999999999642</v>
      </c>
      <c r="B377" s="2">
        <f t="shared" si="45"/>
        <v>74</v>
      </c>
      <c r="C377" s="2">
        <f t="shared" si="40"/>
        <v>1.1749556524425713</v>
      </c>
      <c r="D377" s="2">
        <f t="shared" si="41"/>
        <v>0.38558399227740708</v>
      </c>
      <c r="E377" s="2">
        <f>IF(B377&lt;B376,ROUND(D377/'Sampling and Quantization'!$E$35,0)*'Sampling and Quantization'!$E$35,E376)</f>
        <v>0.5</v>
      </c>
      <c r="F377" s="2">
        <f t="shared" si="46"/>
        <v>374</v>
      </c>
      <c r="G377" s="2">
        <f t="shared" si="47"/>
        <v>37400</v>
      </c>
      <c r="H377" s="2">
        <f t="shared" si="42"/>
        <v>117.49556524425826</v>
      </c>
      <c r="I377" s="2">
        <f t="shared" si="43"/>
        <v>-0.30901699437495517</v>
      </c>
    </row>
    <row r="378" spans="1:9">
      <c r="A378" s="2">
        <f t="shared" si="44"/>
        <v>3.749999999999964</v>
      </c>
      <c r="B378" s="2">
        <f t="shared" si="45"/>
        <v>75</v>
      </c>
      <c r="C378" s="2">
        <f t="shared" si="40"/>
        <v>1.1780972450961613</v>
      </c>
      <c r="D378" s="2">
        <f t="shared" si="41"/>
        <v>0.38268343236510005</v>
      </c>
      <c r="E378" s="2">
        <f>IF(B378&lt;B377,ROUND(D378/'Sampling and Quantization'!$E$35,0)*'Sampling and Quantization'!$E$35,E377)</f>
        <v>0.5</v>
      </c>
      <c r="F378" s="2">
        <f t="shared" si="46"/>
        <v>375</v>
      </c>
      <c r="G378" s="2">
        <f t="shared" si="47"/>
        <v>37500</v>
      </c>
      <c r="H378" s="2">
        <f t="shared" si="42"/>
        <v>117.80972450961724</v>
      </c>
      <c r="I378" s="2">
        <f t="shared" si="43"/>
        <v>-6.3706635453075755E-15</v>
      </c>
    </row>
    <row r="379" spans="1:9">
      <c r="A379" s="2">
        <f t="shared" si="44"/>
        <v>3.7599999999999638</v>
      </c>
      <c r="B379" s="2">
        <f t="shared" si="45"/>
        <v>76</v>
      </c>
      <c r="C379" s="2">
        <f t="shared" si="40"/>
        <v>1.1812388377497509</v>
      </c>
      <c r="D379" s="2">
        <f t="shared" si="41"/>
        <v>0.3797790955218116</v>
      </c>
      <c r="E379" s="2">
        <f>IF(B379&lt;B378,ROUND(D379/'Sampling and Quantization'!$E$35,0)*'Sampling and Quantization'!$E$35,E378)</f>
        <v>0.5</v>
      </c>
      <c r="F379" s="2">
        <f t="shared" si="46"/>
        <v>376</v>
      </c>
      <c r="G379" s="2">
        <f t="shared" si="47"/>
        <v>37600</v>
      </c>
      <c r="H379" s="2">
        <f t="shared" si="42"/>
        <v>118.12388377497624</v>
      </c>
      <c r="I379" s="2">
        <f t="shared" si="43"/>
        <v>0.30901699437495656</v>
      </c>
    </row>
    <row r="380" spans="1:9">
      <c r="A380" s="2">
        <f t="shared" si="44"/>
        <v>3.7699999999999636</v>
      </c>
      <c r="B380" s="2">
        <f t="shared" si="45"/>
        <v>77</v>
      </c>
      <c r="C380" s="2">
        <f t="shared" si="40"/>
        <v>1.1843804304033405</v>
      </c>
      <c r="D380" s="2">
        <f t="shared" si="41"/>
        <v>0.37687101041217336</v>
      </c>
      <c r="E380" s="2">
        <f>IF(B380&lt;B379,ROUND(D380/'Sampling and Quantization'!$E$35,0)*'Sampling and Quantization'!$E$35,E379)</f>
        <v>0.5</v>
      </c>
      <c r="F380" s="2">
        <f t="shared" si="46"/>
        <v>377</v>
      </c>
      <c r="G380" s="2">
        <f t="shared" si="47"/>
        <v>37700</v>
      </c>
      <c r="H380" s="2">
        <f t="shared" si="42"/>
        <v>118.4380430403352</v>
      </c>
      <c r="I380" s="2">
        <f t="shared" si="43"/>
        <v>0.58778525229247081</v>
      </c>
    </row>
    <row r="381" spans="1:9">
      <c r="A381" s="2">
        <f t="shared" si="44"/>
        <v>3.7799999999999634</v>
      </c>
      <c r="B381" s="2">
        <f t="shared" si="45"/>
        <v>78</v>
      </c>
      <c r="C381" s="2">
        <f t="shared" si="40"/>
        <v>1.1875220230569303</v>
      </c>
      <c r="D381" s="2">
        <f t="shared" si="41"/>
        <v>0.37395920573781111</v>
      </c>
      <c r="E381" s="2">
        <f>IF(B381&lt;B380,ROUND(D381/'Sampling and Quantization'!$E$35,0)*'Sampling and Quantization'!$E$35,E380)</f>
        <v>0.5</v>
      </c>
      <c r="F381" s="2">
        <f t="shared" si="46"/>
        <v>378</v>
      </c>
      <c r="G381" s="2">
        <f t="shared" si="47"/>
        <v>37800</v>
      </c>
      <c r="H381" s="2">
        <f t="shared" si="42"/>
        <v>118.75220230569418</v>
      </c>
      <c r="I381" s="2">
        <f t="shared" si="43"/>
        <v>0.80901699437494679</v>
      </c>
    </row>
    <row r="382" spans="1:9">
      <c r="A382" s="2">
        <f t="shared" si="44"/>
        <v>3.7899999999999632</v>
      </c>
      <c r="B382" s="2">
        <f t="shared" si="45"/>
        <v>79</v>
      </c>
      <c r="C382" s="2">
        <f t="shared" si="40"/>
        <v>1.1906636157105202</v>
      </c>
      <c r="D382" s="2">
        <f t="shared" si="41"/>
        <v>0.37104371023706167</v>
      </c>
      <c r="E382" s="2">
        <f>IF(B382&lt;B381,ROUND(D382/'Sampling and Quantization'!$E$35,0)*'Sampling and Quantization'!$E$35,E381)</f>
        <v>0.5</v>
      </c>
      <c r="F382" s="2">
        <f t="shared" si="46"/>
        <v>379</v>
      </c>
      <c r="G382" s="2">
        <f t="shared" si="47"/>
        <v>37900</v>
      </c>
      <c r="H382" s="2">
        <f t="shared" si="42"/>
        <v>119.06636157105316</v>
      </c>
      <c r="I382" s="2">
        <f t="shared" si="43"/>
        <v>0.95105651629515375</v>
      </c>
    </row>
    <row r="383" spans="1:9">
      <c r="A383" s="2">
        <f t="shared" si="44"/>
        <v>3.799999999999963</v>
      </c>
      <c r="B383" s="2">
        <f t="shared" si="45"/>
        <v>80</v>
      </c>
      <c r="C383" s="2">
        <f t="shared" si="40"/>
        <v>1.1938052083641097</v>
      </c>
      <c r="D383" s="2">
        <f t="shared" si="41"/>
        <v>0.3681245526846888</v>
      </c>
      <c r="E383" s="2">
        <f>IF(B383&lt;B382,ROUND(D383/'Sampling and Quantization'!$E$35,0)*'Sampling and Quantization'!$E$35,E382)</f>
        <v>0.5</v>
      </c>
      <c r="F383" s="2">
        <f t="shared" si="46"/>
        <v>380</v>
      </c>
      <c r="G383" s="2">
        <f t="shared" si="47"/>
        <v>38000</v>
      </c>
      <c r="H383" s="2">
        <f t="shared" si="42"/>
        <v>119.38052083641215</v>
      </c>
      <c r="I383" s="2">
        <f t="shared" si="43"/>
        <v>1</v>
      </c>
    </row>
    <row r="384" spans="1:9">
      <c r="A384" s="2">
        <f t="shared" si="44"/>
        <v>3.8099999999999627</v>
      </c>
      <c r="B384" s="2">
        <f t="shared" si="45"/>
        <v>81</v>
      </c>
      <c r="C384" s="2">
        <f t="shared" si="40"/>
        <v>1.1969468010176996</v>
      </c>
      <c r="D384" s="2">
        <f t="shared" si="41"/>
        <v>0.36520176189159864</v>
      </c>
      <c r="E384" s="2">
        <f>IF(B384&lt;B383,ROUND(D384/'Sampling and Quantization'!$E$35,0)*'Sampling and Quantization'!$E$35,E383)</f>
        <v>0.5</v>
      </c>
      <c r="F384" s="2">
        <f t="shared" si="46"/>
        <v>381</v>
      </c>
      <c r="G384" s="2">
        <f t="shared" si="47"/>
        <v>38100</v>
      </c>
      <c r="H384" s="2">
        <f t="shared" si="42"/>
        <v>119.69468010177113</v>
      </c>
      <c r="I384" s="2">
        <f t="shared" si="43"/>
        <v>0.95105651629515231</v>
      </c>
    </row>
    <row r="385" spans="1:9">
      <c r="A385" s="2">
        <f t="shared" si="44"/>
        <v>3.8199999999999625</v>
      </c>
      <c r="B385" s="2">
        <f t="shared" si="45"/>
        <v>82</v>
      </c>
      <c r="C385" s="2">
        <f t="shared" si="40"/>
        <v>1.2000883936712892</v>
      </c>
      <c r="D385" s="2">
        <f t="shared" si="41"/>
        <v>0.36227536670455673</v>
      </c>
      <c r="E385" s="2">
        <f>IF(B385&lt;B384,ROUND(D385/'Sampling and Quantization'!$E$35,0)*'Sampling and Quantization'!$E$35,E384)</f>
        <v>0.5</v>
      </c>
      <c r="F385" s="2">
        <f t="shared" si="46"/>
        <v>382</v>
      </c>
      <c r="G385" s="2">
        <f t="shared" si="47"/>
        <v>38200</v>
      </c>
      <c r="H385" s="2">
        <f t="shared" si="42"/>
        <v>120.00883936713011</v>
      </c>
      <c r="I385" s="2">
        <f t="shared" si="43"/>
        <v>0.8090169943749439</v>
      </c>
    </row>
    <row r="386" spans="1:9">
      <c r="A386" s="2">
        <f t="shared" si="44"/>
        <v>3.8299999999999623</v>
      </c>
      <c r="B386" s="2">
        <f t="shared" si="45"/>
        <v>83</v>
      </c>
      <c r="C386" s="2">
        <f t="shared" si="40"/>
        <v>1.203229986324879</v>
      </c>
      <c r="D386" s="2">
        <f t="shared" si="41"/>
        <v>0.35934539600590171</v>
      </c>
      <c r="E386" s="2">
        <f>IF(B386&lt;B385,ROUND(D386/'Sampling and Quantization'!$E$35,0)*'Sampling and Quantization'!$E$35,E385)</f>
        <v>0.5</v>
      </c>
      <c r="F386" s="2">
        <f t="shared" si="46"/>
        <v>383</v>
      </c>
      <c r="G386" s="2">
        <f t="shared" si="47"/>
        <v>38300</v>
      </c>
      <c r="H386" s="2">
        <f t="shared" si="42"/>
        <v>120.32299863248907</v>
      </c>
      <c r="I386" s="2">
        <f t="shared" si="43"/>
        <v>0.58778525229247836</v>
      </c>
    </row>
    <row r="387" spans="1:9">
      <c r="A387" s="2">
        <f t="shared" si="44"/>
        <v>3.8399999999999621</v>
      </c>
      <c r="B387" s="2">
        <f t="shared" si="45"/>
        <v>84</v>
      </c>
      <c r="C387" s="2">
        <f t="shared" si="40"/>
        <v>1.2063715789784688</v>
      </c>
      <c r="D387" s="2">
        <f t="shared" si="41"/>
        <v>0.35641187871326174</v>
      </c>
      <c r="E387" s="2">
        <f>IF(B387&lt;B386,ROUND(D387/'Sampling and Quantization'!$E$35,0)*'Sampling and Quantization'!$E$35,E386)</f>
        <v>0.5</v>
      </c>
      <c r="F387" s="2">
        <f t="shared" si="46"/>
        <v>384</v>
      </c>
      <c r="G387" s="2">
        <f t="shared" si="47"/>
        <v>38400</v>
      </c>
      <c r="H387" s="2">
        <f t="shared" si="42"/>
        <v>120.63715789784806</v>
      </c>
      <c r="I387" s="2">
        <f t="shared" si="43"/>
        <v>0.30901699437495189</v>
      </c>
    </row>
    <row r="388" spans="1:9">
      <c r="A388" s="2">
        <f t="shared" si="44"/>
        <v>3.8499999999999619</v>
      </c>
      <c r="B388" s="2">
        <f t="shared" si="45"/>
        <v>85</v>
      </c>
      <c r="C388" s="2">
        <f t="shared" ref="C388:C451" si="48">A388*$N$4/1000</f>
        <v>1.2095131716320584</v>
      </c>
      <c r="D388" s="2">
        <f t="shared" ref="D388:D451" si="49">COS(C388)</f>
        <v>0.35347484377926836</v>
      </c>
      <c r="E388" s="2">
        <f>IF(B388&lt;B387,ROUND(D388/'Sampling and Quantization'!$E$35,0)*'Sampling and Quantization'!$E$35,E387)</f>
        <v>0.5</v>
      </c>
      <c r="F388" s="2">
        <f t="shared" si="46"/>
        <v>385</v>
      </c>
      <c r="G388" s="2">
        <f t="shared" si="47"/>
        <v>38500</v>
      </c>
      <c r="H388" s="2">
        <f t="shared" ref="H388:H451" si="50">F388*$N$4/1000</f>
        <v>120.95131716320705</v>
      </c>
      <c r="I388" s="2">
        <f t="shared" ref="I388:I451" si="51">COS(H388)</f>
        <v>-1.1270390003204067E-14</v>
      </c>
    </row>
    <row r="389" spans="1:9">
      <c r="A389" s="2">
        <f t="shared" ref="A389:A452" si="52">A388+0.01</f>
        <v>3.8599999999999617</v>
      </c>
      <c r="B389" s="2">
        <f t="shared" ref="B389:B452" si="53">MOD(B388+1,$B$1)</f>
        <v>86</v>
      </c>
      <c r="C389" s="2">
        <f t="shared" si="48"/>
        <v>1.212654764285648</v>
      </c>
      <c r="D389" s="2">
        <f t="shared" si="49"/>
        <v>0.3505343201912704</v>
      </c>
      <c r="E389" s="2">
        <f>IF(B389&lt;B388,ROUND(D389/'Sampling and Quantization'!$E$35,0)*'Sampling and Quantization'!$E$35,E388)</f>
        <v>0.5</v>
      </c>
      <c r="F389" s="2">
        <f t="shared" ref="F389:F452" si="54">F388+0.01*$N$8</f>
        <v>386</v>
      </c>
      <c r="G389" s="2">
        <f t="shared" ref="G389:G452" si="55">G388+$N$8</f>
        <v>38600</v>
      </c>
      <c r="H389" s="2">
        <f t="shared" si="50"/>
        <v>121.26547642856602</v>
      </c>
      <c r="I389" s="2">
        <f t="shared" si="51"/>
        <v>-0.30901699437494629</v>
      </c>
    </row>
    <row r="390" spans="1:9">
      <c r="A390" s="2">
        <f t="shared" si="52"/>
        <v>3.8699999999999615</v>
      </c>
      <c r="B390" s="2">
        <f t="shared" si="53"/>
        <v>87</v>
      </c>
      <c r="C390" s="2">
        <f t="shared" si="48"/>
        <v>1.215796356939238</v>
      </c>
      <c r="D390" s="2">
        <f t="shared" si="49"/>
        <v>0.34759033697104824</v>
      </c>
      <c r="E390" s="2">
        <f>IF(B390&lt;B389,ROUND(D390/'Sampling and Quantization'!$E$35,0)*'Sampling and Quantization'!$E$35,E389)</f>
        <v>0.5</v>
      </c>
      <c r="F390" s="2">
        <f t="shared" si="54"/>
        <v>387</v>
      </c>
      <c r="G390" s="2">
        <f t="shared" si="55"/>
        <v>38700</v>
      </c>
      <c r="H390" s="2">
        <f t="shared" si="50"/>
        <v>121.579635693925</v>
      </c>
      <c r="I390" s="2">
        <f t="shared" si="51"/>
        <v>-0.58778525229247358</v>
      </c>
    </row>
    <row r="391" spans="1:9">
      <c r="A391" s="2">
        <f t="shared" si="52"/>
        <v>3.8799999999999613</v>
      </c>
      <c r="B391" s="2">
        <f t="shared" si="53"/>
        <v>88</v>
      </c>
      <c r="C391" s="2">
        <f t="shared" si="48"/>
        <v>1.2189379495928276</v>
      </c>
      <c r="D391" s="2">
        <f t="shared" si="49"/>
        <v>0.34464292317452844</v>
      </c>
      <c r="E391" s="2">
        <f>IF(B391&lt;B390,ROUND(D391/'Sampling and Quantization'!$E$35,0)*'Sampling and Quantization'!$E$35,E390)</f>
        <v>0.5</v>
      </c>
      <c r="F391" s="2">
        <f t="shared" si="54"/>
        <v>388</v>
      </c>
      <c r="G391" s="2">
        <f t="shared" si="55"/>
        <v>38800</v>
      </c>
      <c r="H391" s="2">
        <f t="shared" si="50"/>
        <v>121.89379495928397</v>
      </c>
      <c r="I391" s="2">
        <f t="shared" si="51"/>
        <v>-0.80901699437494046</v>
      </c>
    </row>
    <row r="392" spans="1:9">
      <c r="A392" s="2">
        <f t="shared" si="52"/>
        <v>3.889999999999961</v>
      </c>
      <c r="B392" s="2">
        <f t="shared" si="53"/>
        <v>89</v>
      </c>
      <c r="C392" s="2">
        <f t="shared" si="48"/>
        <v>1.2220795422464172</v>
      </c>
      <c r="D392" s="2">
        <f t="shared" si="49"/>
        <v>0.3416921078914949</v>
      </c>
      <c r="E392" s="2">
        <f>IF(B392&lt;B391,ROUND(D392/'Sampling and Quantization'!$E$35,0)*'Sampling and Quantization'!$E$35,E391)</f>
        <v>0.5</v>
      </c>
      <c r="F392" s="2">
        <f t="shared" si="54"/>
        <v>389</v>
      </c>
      <c r="G392" s="2">
        <f t="shared" si="55"/>
        <v>38900</v>
      </c>
      <c r="H392" s="2">
        <f t="shared" si="50"/>
        <v>122.20795422464296</v>
      </c>
      <c r="I392" s="2">
        <f t="shared" si="51"/>
        <v>-0.95105651629515486</v>
      </c>
    </row>
    <row r="393" spans="1:9">
      <c r="A393" s="2">
        <f t="shared" si="52"/>
        <v>3.8999999999999608</v>
      </c>
      <c r="B393" s="2">
        <f t="shared" si="53"/>
        <v>90</v>
      </c>
      <c r="C393" s="2">
        <f t="shared" si="48"/>
        <v>1.2252211349000071</v>
      </c>
      <c r="D393" s="2">
        <f t="shared" si="49"/>
        <v>0.33873792024530297</v>
      </c>
      <c r="E393" s="2">
        <f>IF(B393&lt;B392,ROUND(D393/'Sampling and Quantization'!$E$35,0)*'Sampling and Quantization'!$E$35,E392)</f>
        <v>0.5</v>
      </c>
      <c r="F393" s="2">
        <f t="shared" si="54"/>
        <v>390</v>
      </c>
      <c r="G393" s="2">
        <f t="shared" si="55"/>
        <v>39000</v>
      </c>
      <c r="H393" s="2">
        <f t="shared" si="50"/>
        <v>122.52211349000194</v>
      </c>
      <c r="I393" s="2">
        <f t="shared" si="51"/>
        <v>-1</v>
      </c>
    </row>
    <row r="394" spans="1:9">
      <c r="A394" s="2">
        <f t="shared" si="52"/>
        <v>3.9099999999999606</v>
      </c>
      <c r="B394" s="2">
        <f t="shared" si="53"/>
        <v>91</v>
      </c>
      <c r="C394" s="2">
        <f t="shared" si="48"/>
        <v>1.2283627275535969</v>
      </c>
      <c r="D394" s="2">
        <f t="shared" si="49"/>
        <v>0.33578038939259219</v>
      </c>
      <c r="E394" s="2">
        <f>IF(B394&lt;B393,ROUND(D394/'Sampling and Quantization'!$E$35,0)*'Sampling and Quantization'!$E$35,E393)</f>
        <v>0.5</v>
      </c>
      <c r="F394" s="2">
        <f t="shared" si="54"/>
        <v>391</v>
      </c>
      <c r="G394" s="2">
        <f t="shared" si="55"/>
        <v>39100</v>
      </c>
      <c r="H394" s="2">
        <f t="shared" si="50"/>
        <v>122.83627275536091</v>
      </c>
      <c r="I394" s="2">
        <f t="shared" si="51"/>
        <v>-0.95105651629515564</v>
      </c>
    </row>
    <row r="395" spans="1:9">
      <c r="A395" s="2">
        <f t="shared" si="52"/>
        <v>3.9199999999999604</v>
      </c>
      <c r="B395" s="2">
        <f t="shared" si="53"/>
        <v>92</v>
      </c>
      <c r="C395" s="2">
        <f t="shared" si="48"/>
        <v>1.2315043202071865</v>
      </c>
      <c r="D395" s="2">
        <f t="shared" si="49"/>
        <v>0.33281954452299839</v>
      </c>
      <c r="E395" s="2">
        <f>IF(B395&lt;B394,ROUND(D395/'Sampling and Quantization'!$E$35,0)*'Sampling and Quantization'!$E$35,E394)</f>
        <v>0.5</v>
      </c>
      <c r="F395" s="2">
        <f t="shared" si="54"/>
        <v>392</v>
      </c>
      <c r="G395" s="2">
        <f t="shared" si="55"/>
        <v>39200</v>
      </c>
      <c r="H395" s="2">
        <f t="shared" si="50"/>
        <v>123.15043202071989</v>
      </c>
      <c r="I395" s="2">
        <f t="shared" si="51"/>
        <v>-0.80901699437495023</v>
      </c>
    </row>
    <row r="396" spans="1:9">
      <c r="A396" s="2">
        <f t="shared" si="52"/>
        <v>3.9299999999999602</v>
      </c>
      <c r="B396" s="2">
        <f t="shared" si="53"/>
        <v>93</v>
      </c>
      <c r="C396" s="2">
        <f t="shared" si="48"/>
        <v>1.2346459128607763</v>
      </c>
      <c r="D396" s="2">
        <f t="shared" si="49"/>
        <v>0.3298554148588646</v>
      </c>
      <c r="E396" s="2">
        <f>IF(B396&lt;B395,ROUND(D396/'Sampling and Quantization'!$E$35,0)*'Sampling and Quantization'!$E$35,E395)</f>
        <v>0.5</v>
      </c>
      <c r="F396" s="2">
        <f t="shared" si="54"/>
        <v>393</v>
      </c>
      <c r="G396" s="2">
        <f t="shared" si="55"/>
        <v>39300</v>
      </c>
      <c r="H396" s="2">
        <f t="shared" si="50"/>
        <v>123.46459128607889</v>
      </c>
      <c r="I396" s="2">
        <f t="shared" si="51"/>
        <v>-0.58778525229246414</v>
      </c>
    </row>
    <row r="397" spans="1:9">
      <c r="A397" s="2">
        <f t="shared" si="52"/>
        <v>3.93999999999996</v>
      </c>
      <c r="B397" s="2">
        <f t="shared" si="53"/>
        <v>94</v>
      </c>
      <c r="C397" s="2">
        <f t="shared" si="48"/>
        <v>1.2377875055143659</v>
      </c>
      <c r="D397" s="2">
        <f t="shared" si="49"/>
        <v>0.32688802965495445</v>
      </c>
      <c r="E397" s="2">
        <f>IF(B397&lt;B396,ROUND(D397/'Sampling and Quantization'!$E$35,0)*'Sampling and Quantization'!$E$35,E396)</f>
        <v>0.5</v>
      </c>
      <c r="F397" s="2">
        <f t="shared" si="54"/>
        <v>394</v>
      </c>
      <c r="G397" s="2">
        <f t="shared" si="55"/>
        <v>39400</v>
      </c>
      <c r="H397" s="2">
        <f t="shared" si="50"/>
        <v>123.77875055143785</v>
      </c>
      <c r="I397" s="2">
        <f t="shared" si="51"/>
        <v>-0.30901699437494862</v>
      </c>
    </row>
    <row r="398" spans="1:9">
      <c r="A398" s="2">
        <f t="shared" si="52"/>
        <v>3.9499999999999598</v>
      </c>
      <c r="B398" s="2">
        <f t="shared" si="53"/>
        <v>95</v>
      </c>
      <c r="C398" s="2">
        <f t="shared" si="48"/>
        <v>1.2409290981679557</v>
      </c>
      <c r="D398" s="2">
        <f t="shared" si="49"/>
        <v>0.32391741819816133</v>
      </c>
      <c r="E398" s="2">
        <f>IF(B398&lt;B397,ROUND(D398/'Sampling and Quantization'!$E$35,0)*'Sampling and Quantization'!$E$35,E397)</f>
        <v>0.5</v>
      </c>
      <c r="F398" s="2">
        <f t="shared" si="54"/>
        <v>395</v>
      </c>
      <c r="G398" s="2">
        <f t="shared" si="55"/>
        <v>39500</v>
      </c>
      <c r="H398" s="2">
        <f t="shared" si="50"/>
        <v>124.09290981679683</v>
      </c>
      <c r="I398" s="2">
        <f t="shared" si="51"/>
        <v>4.8973412131170235E-16</v>
      </c>
    </row>
    <row r="399" spans="1:9">
      <c r="A399" s="2">
        <f t="shared" si="52"/>
        <v>3.9599999999999596</v>
      </c>
      <c r="B399" s="2">
        <f t="shared" si="53"/>
        <v>96</v>
      </c>
      <c r="C399" s="2">
        <f t="shared" si="48"/>
        <v>1.2440706908215455</v>
      </c>
      <c r="D399" s="2">
        <f t="shared" si="49"/>
        <v>0.32094360980722142</v>
      </c>
      <c r="E399" s="2">
        <f>IF(B399&lt;B398,ROUND(D399/'Sampling and Quantization'!$E$35,0)*'Sampling and Quantization'!$E$35,E398)</f>
        <v>0.5</v>
      </c>
      <c r="F399" s="2">
        <f t="shared" si="54"/>
        <v>396</v>
      </c>
      <c r="G399" s="2">
        <f t="shared" si="55"/>
        <v>39600</v>
      </c>
      <c r="H399" s="2">
        <f t="shared" si="50"/>
        <v>124.40706908215581</v>
      </c>
      <c r="I399" s="2">
        <f t="shared" si="51"/>
        <v>0.30901699437494956</v>
      </c>
    </row>
    <row r="400" spans="1:9">
      <c r="A400" s="2">
        <f t="shared" si="52"/>
        <v>3.9699999999999593</v>
      </c>
      <c r="B400" s="2">
        <f t="shared" si="53"/>
        <v>97</v>
      </c>
      <c r="C400" s="2">
        <f t="shared" si="48"/>
        <v>1.2472122834751351</v>
      </c>
      <c r="D400" s="2">
        <f t="shared" si="49"/>
        <v>0.31796663383242307</v>
      </c>
      <c r="E400" s="2">
        <f>IF(B400&lt;B399,ROUND(D400/'Sampling and Quantization'!$E$35,0)*'Sampling and Quantization'!$E$35,E399)</f>
        <v>0.5</v>
      </c>
      <c r="F400" s="2">
        <f t="shared" si="54"/>
        <v>397</v>
      </c>
      <c r="G400" s="2">
        <f t="shared" si="55"/>
        <v>39700</v>
      </c>
      <c r="H400" s="2">
        <f t="shared" si="50"/>
        <v>124.72122834751478</v>
      </c>
      <c r="I400" s="2">
        <f t="shared" si="51"/>
        <v>0.58778525229246492</v>
      </c>
    </row>
    <row r="401" spans="1:9">
      <c r="A401" s="2">
        <f t="shared" si="52"/>
        <v>3.9799999999999591</v>
      </c>
      <c r="B401" s="2">
        <f t="shared" si="53"/>
        <v>98</v>
      </c>
      <c r="C401" s="2">
        <f t="shared" si="48"/>
        <v>1.2503538761287247</v>
      </c>
      <c r="D401" s="2">
        <f t="shared" si="49"/>
        <v>0.3149865196553171</v>
      </c>
      <c r="E401" s="2">
        <f>IF(B401&lt;B400,ROUND(D401/'Sampling and Quantization'!$E$35,0)*'Sampling and Quantization'!$E$35,E400)</f>
        <v>0.5</v>
      </c>
      <c r="F401" s="2">
        <f t="shared" si="54"/>
        <v>398</v>
      </c>
      <c r="G401" s="2">
        <f t="shared" si="55"/>
        <v>39800</v>
      </c>
      <c r="H401" s="2">
        <f t="shared" si="50"/>
        <v>125.03538761287378</v>
      </c>
      <c r="I401" s="2">
        <f t="shared" si="51"/>
        <v>0.80901699437495078</v>
      </c>
    </row>
    <row r="402" spans="1:9">
      <c r="A402" s="2">
        <f t="shared" si="52"/>
        <v>3.9899999999999589</v>
      </c>
      <c r="B402" s="2">
        <f t="shared" si="53"/>
        <v>99</v>
      </c>
      <c r="C402" s="2">
        <f t="shared" si="48"/>
        <v>1.2534954687823148</v>
      </c>
      <c r="D402" s="2">
        <f t="shared" si="49"/>
        <v>0.31200329668842697</v>
      </c>
      <c r="E402" s="2">
        <f>IF(B402&lt;B401,ROUND(D402/'Sampling and Quantization'!$E$35,0)*'Sampling and Quantization'!$E$35,E401)</f>
        <v>0.5</v>
      </c>
      <c r="F402" s="2">
        <f t="shared" si="54"/>
        <v>399</v>
      </c>
      <c r="G402" s="2">
        <f t="shared" si="55"/>
        <v>39900</v>
      </c>
      <c r="H402" s="2">
        <f t="shared" si="50"/>
        <v>125.34954687823276</v>
      </c>
      <c r="I402" s="2">
        <f t="shared" si="51"/>
        <v>0.95105651629515586</v>
      </c>
    </row>
    <row r="403" spans="1:9">
      <c r="A403" s="2">
        <f t="shared" si="52"/>
        <v>3.9999999999999587</v>
      </c>
      <c r="B403" s="2">
        <f t="shared" si="53"/>
        <v>0</v>
      </c>
      <c r="C403" s="2">
        <f t="shared" si="48"/>
        <v>1.2566370614359044</v>
      </c>
      <c r="D403" s="2">
        <f t="shared" si="49"/>
        <v>0.30901699437495972</v>
      </c>
      <c r="E403" s="2">
        <f>IF(B403&lt;B402,ROUND(D403/'Sampling and Quantization'!$E$35,0)*'Sampling and Quantization'!$E$35,E402)</f>
        <v>0.25</v>
      </c>
      <c r="F403" s="2">
        <f t="shared" si="54"/>
        <v>400</v>
      </c>
      <c r="G403" s="2">
        <f t="shared" si="55"/>
        <v>40000</v>
      </c>
      <c r="H403" s="2">
        <f t="shared" si="50"/>
        <v>125.66370614359172</v>
      </c>
      <c r="I403" s="2">
        <f t="shared" si="51"/>
        <v>1</v>
      </c>
    </row>
    <row r="404" spans="1:9">
      <c r="A404" s="2">
        <f t="shared" si="52"/>
        <v>4.0099999999999589</v>
      </c>
      <c r="B404" s="2">
        <f t="shared" si="53"/>
        <v>1</v>
      </c>
      <c r="C404" s="2">
        <f t="shared" si="48"/>
        <v>1.2597786540894942</v>
      </c>
      <c r="D404" s="2">
        <f t="shared" si="49"/>
        <v>0.30602764218851303</v>
      </c>
      <c r="E404" s="2">
        <f>IF(B404&lt;B403,ROUND(D404/'Sampling and Quantization'!$E$35,0)*'Sampling and Quantization'!$E$35,E403)</f>
        <v>0.25</v>
      </c>
      <c r="F404" s="2">
        <f t="shared" si="54"/>
        <v>401</v>
      </c>
      <c r="G404" s="2">
        <f t="shared" si="55"/>
        <v>40100</v>
      </c>
      <c r="H404" s="2">
        <f t="shared" si="50"/>
        <v>125.97786540895071</v>
      </c>
      <c r="I404" s="2">
        <f t="shared" si="51"/>
        <v>0.95105651629515453</v>
      </c>
    </row>
    <row r="405" spans="1:9">
      <c r="A405" s="2">
        <f t="shared" si="52"/>
        <v>4.0199999999999587</v>
      </c>
      <c r="B405" s="2">
        <f t="shared" si="53"/>
        <v>2</v>
      </c>
      <c r="C405" s="2">
        <f t="shared" si="48"/>
        <v>1.262920246743084</v>
      </c>
      <c r="D405" s="2">
        <f t="shared" si="49"/>
        <v>0.30303526963278626</v>
      </c>
      <c r="E405" s="2">
        <f>IF(B405&lt;B404,ROUND(D405/'Sampling and Quantization'!$E$35,0)*'Sampling and Quantization'!$E$35,E404)</f>
        <v>0.25</v>
      </c>
      <c r="F405" s="2">
        <f t="shared" si="54"/>
        <v>402</v>
      </c>
      <c r="G405" s="2">
        <f t="shared" si="55"/>
        <v>40200</v>
      </c>
      <c r="H405" s="2">
        <f t="shared" si="50"/>
        <v>126.2920246743097</v>
      </c>
      <c r="I405" s="2">
        <f t="shared" si="51"/>
        <v>0.8090169943749399</v>
      </c>
    </row>
    <row r="406" spans="1:9">
      <c r="A406" s="2">
        <f t="shared" si="52"/>
        <v>4.0299999999999585</v>
      </c>
      <c r="B406" s="2">
        <f t="shared" si="53"/>
        <v>3</v>
      </c>
      <c r="C406" s="2">
        <f t="shared" si="48"/>
        <v>1.2660618393966736</v>
      </c>
      <c r="D406" s="2">
        <f t="shared" si="49"/>
        <v>0.30003990624128868</v>
      </c>
      <c r="E406" s="2">
        <f>IF(B406&lt;B405,ROUND(D406/'Sampling and Quantization'!$E$35,0)*'Sampling and Quantization'!$E$35,E405)</f>
        <v>0.25</v>
      </c>
      <c r="F406" s="2">
        <f t="shared" si="54"/>
        <v>403</v>
      </c>
      <c r="G406" s="2">
        <f t="shared" si="55"/>
        <v>40300</v>
      </c>
      <c r="H406" s="2">
        <f t="shared" si="50"/>
        <v>126.60618393966867</v>
      </c>
      <c r="I406" s="2">
        <f t="shared" si="51"/>
        <v>0.5877852522924728</v>
      </c>
    </row>
    <row r="407" spans="1:9">
      <c r="A407" s="2">
        <f t="shared" si="52"/>
        <v>4.0399999999999583</v>
      </c>
      <c r="B407" s="2">
        <f t="shared" si="53"/>
        <v>4</v>
      </c>
      <c r="C407" s="2">
        <f t="shared" si="48"/>
        <v>1.2692034320502634</v>
      </c>
      <c r="D407" s="2">
        <f t="shared" si="49"/>
        <v>0.29704158157704735</v>
      </c>
      <c r="E407" s="2">
        <f>IF(B407&lt;B406,ROUND(D407/'Sampling and Quantization'!$E$35,0)*'Sampling and Quantization'!$E$35,E406)</f>
        <v>0.25</v>
      </c>
      <c r="F407" s="2">
        <f t="shared" si="54"/>
        <v>404</v>
      </c>
      <c r="G407" s="2">
        <f t="shared" si="55"/>
        <v>40400</v>
      </c>
      <c r="H407" s="2">
        <f t="shared" si="50"/>
        <v>126.92034320502765</v>
      </c>
      <c r="I407" s="2">
        <f t="shared" si="51"/>
        <v>0.3090169943749454</v>
      </c>
    </row>
    <row r="408" spans="1:9">
      <c r="A408" s="2">
        <f t="shared" si="52"/>
        <v>4.0499999999999581</v>
      </c>
      <c r="B408" s="2">
        <f t="shared" si="53"/>
        <v>5</v>
      </c>
      <c r="C408" s="2">
        <f t="shared" si="48"/>
        <v>1.2723450247038532</v>
      </c>
      <c r="D408" s="2">
        <f t="shared" si="49"/>
        <v>0.29404032523231638</v>
      </c>
      <c r="E408" s="2">
        <f>IF(B408&lt;B407,ROUND(D408/'Sampling and Quantization'!$E$35,0)*'Sampling and Quantization'!$E$35,E407)</f>
        <v>0.25</v>
      </c>
      <c r="F408" s="2">
        <f t="shared" si="54"/>
        <v>405</v>
      </c>
      <c r="G408" s="2">
        <f t="shared" si="55"/>
        <v>40500</v>
      </c>
      <c r="H408" s="2">
        <f t="shared" si="50"/>
        <v>127.23450247038662</v>
      </c>
      <c r="I408" s="2">
        <f t="shared" si="51"/>
        <v>1.0290921760580662E-14</v>
      </c>
    </row>
    <row r="409" spans="1:9">
      <c r="A409" s="2">
        <f t="shared" si="52"/>
        <v>4.0599999999999579</v>
      </c>
      <c r="B409" s="2">
        <f t="shared" si="53"/>
        <v>6</v>
      </c>
      <c r="C409" s="2">
        <f t="shared" si="48"/>
        <v>1.2754866173574428</v>
      </c>
      <c r="D409" s="2">
        <f t="shared" si="49"/>
        <v>0.29103616682828448</v>
      </c>
      <c r="E409" s="2">
        <f>IF(B409&lt;B408,ROUND(D409/'Sampling and Quantization'!$E$35,0)*'Sampling and Quantization'!$E$35,E408)</f>
        <v>0.25</v>
      </c>
      <c r="F409" s="2">
        <f t="shared" si="54"/>
        <v>406</v>
      </c>
      <c r="G409" s="2">
        <f t="shared" si="55"/>
        <v>40600</v>
      </c>
      <c r="H409" s="2">
        <f t="shared" si="50"/>
        <v>127.54866173574561</v>
      </c>
      <c r="I409" s="2">
        <f t="shared" si="51"/>
        <v>-0.30901699437495284</v>
      </c>
    </row>
    <row r="410" spans="1:9">
      <c r="A410" s="2">
        <f t="shared" si="52"/>
        <v>4.0699999999999577</v>
      </c>
      <c r="B410" s="2">
        <f t="shared" si="53"/>
        <v>7</v>
      </c>
      <c r="C410" s="2">
        <f t="shared" si="48"/>
        <v>1.2786282100110324</v>
      </c>
      <c r="D410" s="2">
        <f t="shared" si="49"/>
        <v>0.28802913601478203</v>
      </c>
      <c r="E410" s="2">
        <f>IF(B410&lt;B409,ROUND(D410/'Sampling and Quantization'!$E$35,0)*'Sampling and Quantization'!$E$35,E409)</f>
        <v>0.25</v>
      </c>
      <c r="F410" s="2">
        <f t="shared" si="54"/>
        <v>407</v>
      </c>
      <c r="G410" s="2">
        <f t="shared" si="55"/>
        <v>40700</v>
      </c>
      <c r="H410" s="2">
        <f t="shared" si="50"/>
        <v>127.86282100110459</v>
      </c>
      <c r="I410" s="2">
        <f t="shared" si="51"/>
        <v>-0.58778525229247913</v>
      </c>
    </row>
    <row r="411" spans="1:9">
      <c r="A411" s="2">
        <f t="shared" si="52"/>
        <v>4.0799999999999574</v>
      </c>
      <c r="B411" s="2">
        <f t="shared" si="53"/>
        <v>8</v>
      </c>
      <c r="C411" s="2">
        <f t="shared" si="48"/>
        <v>1.2817698026646225</v>
      </c>
      <c r="D411" s="2">
        <f t="shared" si="49"/>
        <v>0.28501926246998877</v>
      </c>
      <c r="E411" s="2">
        <f>IF(B411&lt;B410,ROUND(D411/'Sampling and Quantization'!$E$35,0)*'Sampling and Quantization'!$E$35,E410)</f>
        <v>0.25</v>
      </c>
      <c r="F411" s="2">
        <f t="shared" si="54"/>
        <v>408</v>
      </c>
      <c r="G411" s="2">
        <f t="shared" si="55"/>
        <v>40800</v>
      </c>
      <c r="H411" s="2">
        <f t="shared" si="50"/>
        <v>128.17698026646357</v>
      </c>
      <c r="I411" s="2">
        <f t="shared" si="51"/>
        <v>-0.80901699437495289</v>
      </c>
    </row>
    <row r="412" spans="1:9">
      <c r="A412" s="2">
        <f t="shared" si="52"/>
        <v>4.0899999999999572</v>
      </c>
      <c r="B412" s="2">
        <f t="shared" si="53"/>
        <v>9</v>
      </c>
      <c r="C412" s="2">
        <f t="shared" si="48"/>
        <v>1.2849113953182121</v>
      </c>
      <c r="D412" s="2">
        <f t="shared" si="49"/>
        <v>0.28200657590014222</v>
      </c>
      <c r="E412" s="2">
        <f>IF(B412&lt;B411,ROUND(D412/'Sampling and Quantization'!$E$35,0)*'Sampling and Quantization'!$E$35,E411)</f>
        <v>0.25</v>
      </c>
      <c r="F412" s="2">
        <f t="shared" si="54"/>
        <v>409</v>
      </c>
      <c r="G412" s="2">
        <f t="shared" si="55"/>
        <v>40900</v>
      </c>
      <c r="H412" s="2">
        <f t="shared" si="50"/>
        <v>128.49113953182254</v>
      </c>
      <c r="I412" s="2">
        <f t="shared" si="51"/>
        <v>-0.95105651629515253</v>
      </c>
    </row>
    <row r="413" spans="1:9">
      <c r="A413" s="2">
        <f t="shared" si="52"/>
        <v>4.099999999999957</v>
      </c>
      <c r="B413" s="2">
        <f t="shared" si="53"/>
        <v>10</v>
      </c>
      <c r="C413" s="2">
        <f t="shared" si="48"/>
        <v>1.2880529879718017</v>
      </c>
      <c r="D413" s="2">
        <f t="shared" si="49"/>
        <v>0.27899110603924226</v>
      </c>
      <c r="E413" s="2">
        <f>IF(B413&lt;B412,ROUND(D413/'Sampling and Quantization'!$E$35,0)*'Sampling and Quantization'!$E$35,E412)</f>
        <v>0.25</v>
      </c>
      <c r="F413" s="2">
        <f t="shared" si="54"/>
        <v>410</v>
      </c>
      <c r="G413" s="2">
        <f t="shared" si="55"/>
        <v>41000</v>
      </c>
      <c r="H413" s="2">
        <f t="shared" si="50"/>
        <v>128.80529879718151</v>
      </c>
      <c r="I413" s="2">
        <f t="shared" si="51"/>
        <v>-1</v>
      </c>
    </row>
    <row r="414" spans="1:9">
      <c r="A414" s="2">
        <f t="shared" si="52"/>
        <v>4.1099999999999568</v>
      </c>
      <c r="B414" s="2">
        <f t="shared" si="53"/>
        <v>11</v>
      </c>
      <c r="C414" s="2">
        <f t="shared" si="48"/>
        <v>1.2911945806253913</v>
      </c>
      <c r="D414" s="2">
        <f t="shared" si="49"/>
        <v>0.27597288264875897</v>
      </c>
      <c r="E414" s="2">
        <f>IF(B414&lt;B413,ROUND(D414/'Sampling and Quantization'!$E$35,0)*'Sampling and Quantization'!$E$35,E413)</f>
        <v>0.25</v>
      </c>
      <c r="F414" s="2">
        <f t="shared" si="54"/>
        <v>411</v>
      </c>
      <c r="G414" s="2">
        <f t="shared" si="55"/>
        <v>41100</v>
      </c>
      <c r="H414" s="2">
        <f t="shared" si="50"/>
        <v>129.1194580625405</v>
      </c>
      <c r="I414" s="2">
        <f t="shared" si="51"/>
        <v>-0.95105651629515353</v>
      </c>
    </row>
    <row r="415" spans="1:9">
      <c r="A415" s="2">
        <f t="shared" si="52"/>
        <v>4.1199999999999566</v>
      </c>
      <c r="B415" s="2">
        <f t="shared" si="53"/>
        <v>12</v>
      </c>
      <c r="C415" s="2">
        <f t="shared" si="48"/>
        <v>1.2943361732789813</v>
      </c>
      <c r="D415" s="2">
        <f t="shared" si="49"/>
        <v>0.27295193551733821</v>
      </c>
      <c r="E415" s="2">
        <f>IF(B415&lt;B414,ROUND(D415/'Sampling and Quantization'!$E$35,0)*'Sampling and Quantization'!$E$35,E414)</f>
        <v>0.25</v>
      </c>
      <c r="F415" s="2">
        <f t="shared" si="54"/>
        <v>412</v>
      </c>
      <c r="G415" s="2">
        <f t="shared" si="55"/>
        <v>41200</v>
      </c>
      <c r="H415" s="2">
        <f t="shared" si="50"/>
        <v>129.43361732789947</v>
      </c>
      <c r="I415" s="2">
        <f t="shared" si="51"/>
        <v>-0.80901699437495456</v>
      </c>
    </row>
    <row r="416" spans="1:9">
      <c r="A416" s="2">
        <f t="shared" si="52"/>
        <v>4.1299999999999564</v>
      </c>
      <c r="B416" s="2">
        <f t="shared" si="53"/>
        <v>13</v>
      </c>
      <c r="C416" s="2">
        <f t="shared" si="48"/>
        <v>1.2974777659325709</v>
      </c>
      <c r="D416" s="2">
        <f t="shared" si="49"/>
        <v>0.26992829446050953</v>
      </c>
      <c r="E416" s="2">
        <f>IF(B416&lt;B415,ROUND(D416/'Sampling and Quantization'!$E$35,0)*'Sampling and Quantization'!$E$35,E415)</f>
        <v>0.25</v>
      </c>
      <c r="F416" s="2">
        <f t="shared" si="54"/>
        <v>413</v>
      </c>
      <c r="G416" s="2">
        <f t="shared" si="55"/>
        <v>41300</v>
      </c>
      <c r="H416" s="2">
        <f t="shared" si="50"/>
        <v>129.74777659325846</v>
      </c>
      <c r="I416" s="2">
        <f t="shared" si="51"/>
        <v>-0.58778525229247003</v>
      </c>
    </row>
    <row r="417" spans="1:9">
      <c r="A417" s="2">
        <f t="shared" si="52"/>
        <v>4.1399999999999562</v>
      </c>
      <c r="B417" s="2">
        <f t="shared" si="53"/>
        <v>14</v>
      </c>
      <c r="C417" s="2">
        <f t="shared" si="48"/>
        <v>1.3006193585861605</v>
      </c>
      <c r="D417" s="2">
        <f t="shared" si="49"/>
        <v>0.26690198932038894</v>
      </c>
      <c r="E417" s="2">
        <f>IF(B417&lt;B416,ROUND(D417/'Sampling and Quantization'!$E$35,0)*'Sampling and Quantization'!$E$35,E416)</f>
        <v>0.25</v>
      </c>
      <c r="F417" s="2">
        <f t="shared" si="54"/>
        <v>414</v>
      </c>
      <c r="G417" s="2">
        <f t="shared" si="55"/>
        <v>41400</v>
      </c>
      <c r="H417" s="2">
        <f t="shared" si="50"/>
        <v>130.06193585861743</v>
      </c>
      <c r="I417" s="2">
        <f t="shared" si="51"/>
        <v>-0.30901699437495561</v>
      </c>
    </row>
    <row r="418" spans="1:9">
      <c r="A418" s="2">
        <f t="shared" si="52"/>
        <v>4.1499999999999559</v>
      </c>
      <c r="B418" s="2">
        <f t="shared" si="53"/>
        <v>15</v>
      </c>
      <c r="C418" s="2">
        <f t="shared" si="48"/>
        <v>1.3037609512397503</v>
      </c>
      <c r="D418" s="2">
        <f t="shared" si="49"/>
        <v>0.26387304996538624</v>
      </c>
      <c r="E418" s="2">
        <f>IF(B418&lt;B417,ROUND(D418/'Sampling and Quantization'!$E$35,0)*'Sampling and Quantization'!$E$35,E417)</f>
        <v>0.25</v>
      </c>
      <c r="F418" s="2">
        <f t="shared" si="54"/>
        <v>415</v>
      </c>
      <c r="G418" s="2">
        <f t="shared" si="55"/>
        <v>41500</v>
      </c>
      <c r="H418" s="2">
        <f t="shared" si="50"/>
        <v>130.37609512397643</v>
      </c>
      <c r="I418" s="2">
        <f t="shared" si="51"/>
        <v>7.3501317879309802E-15</v>
      </c>
    </row>
    <row r="419" spans="1:9">
      <c r="A419" s="2">
        <f t="shared" si="52"/>
        <v>4.1599999999999557</v>
      </c>
      <c r="B419" s="2">
        <f t="shared" si="53"/>
        <v>16</v>
      </c>
      <c r="C419" s="2">
        <f t="shared" si="48"/>
        <v>1.3069025438933402</v>
      </c>
      <c r="D419" s="2">
        <f t="shared" si="49"/>
        <v>0.26084150628991026</v>
      </c>
      <c r="E419" s="2">
        <f>IF(B419&lt;B418,ROUND(D419/'Sampling and Quantization'!$E$35,0)*'Sampling and Quantization'!$E$35,E418)</f>
        <v>0.25</v>
      </c>
      <c r="F419" s="2">
        <f t="shared" si="54"/>
        <v>416</v>
      </c>
      <c r="G419" s="2">
        <f t="shared" si="55"/>
        <v>41600</v>
      </c>
      <c r="H419" s="2">
        <f t="shared" si="50"/>
        <v>130.69025438933539</v>
      </c>
      <c r="I419" s="2">
        <f t="shared" si="51"/>
        <v>0.30901699437494257</v>
      </c>
    </row>
    <row r="420" spans="1:9">
      <c r="A420" s="2">
        <f t="shared" si="52"/>
        <v>4.1699999999999555</v>
      </c>
      <c r="B420" s="2">
        <f t="shared" si="53"/>
        <v>17</v>
      </c>
      <c r="C420" s="2">
        <f t="shared" si="48"/>
        <v>1.3100441365469297</v>
      </c>
      <c r="D420" s="2">
        <f t="shared" si="49"/>
        <v>0.2578073882140734</v>
      </c>
      <c r="E420" s="2">
        <f>IF(B420&lt;B419,ROUND(D420/'Sampling and Quantization'!$E$35,0)*'Sampling and Quantization'!$E$35,E419)</f>
        <v>0.25</v>
      </c>
      <c r="F420" s="2">
        <f t="shared" si="54"/>
        <v>417</v>
      </c>
      <c r="G420" s="2">
        <f t="shared" si="55"/>
        <v>41700</v>
      </c>
      <c r="H420" s="2">
        <f t="shared" si="50"/>
        <v>131.00441365469439</v>
      </c>
      <c r="I420" s="2">
        <f t="shared" si="51"/>
        <v>0.58778525229248191</v>
      </c>
    </row>
    <row r="421" spans="1:9">
      <c r="A421" s="2">
        <f t="shared" si="52"/>
        <v>4.1799999999999553</v>
      </c>
      <c r="B421" s="2">
        <f t="shared" si="53"/>
        <v>18</v>
      </c>
      <c r="C421" s="2">
        <f t="shared" si="48"/>
        <v>1.3131857292005196</v>
      </c>
      <c r="D421" s="2">
        <f t="shared" si="49"/>
        <v>0.2547707256833957</v>
      </c>
      <c r="E421" s="2">
        <f>IF(B421&lt;B420,ROUND(D421/'Sampling and Quantization'!$E$35,0)*'Sampling and Quantization'!$E$35,E420)</f>
        <v>0.25</v>
      </c>
      <c r="F421" s="2">
        <f t="shared" si="54"/>
        <v>418</v>
      </c>
      <c r="G421" s="2">
        <f t="shared" si="55"/>
        <v>41800</v>
      </c>
      <c r="H421" s="2">
        <f t="shared" si="50"/>
        <v>131.31857292005336</v>
      </c>
      <c r="I421" s="2">
        <f t="shared" si="51"/>
        <v>0.80901699437494645</v>
      </c>
    </row>
    <row r="422" spans="1:9">
      <c r="A422" s="2">
        <f t="shared" si="52"/>
        <v>4.1899999999999551</v>
      </c>
      <c r="B422" s="2">
        <f t="shared" si="53"/>
        <v>19</v>
      </c>
      <c r="C422" s="2">
        <f t="shared" si="48"/>
        <v>1.3163273218541092</v>
      </c>
      <c r="D422" s="2">
        <f t="shared" si="49"/>
        <v>0.25173154866851083</v>
      </c>
      <c r="E422" s="2">
        <f>IF(B422&lt;B421,ROUND(D422/'Sampling and Quantization'!$E$35,0)*'Sampling and Quantization'!$E$35,E421)</f>
        <v>0.25</v>
      </c>
      <c r="F422" s="2">
        <f t="shared" si="54"/>
        <v>419</v>
      </c>
      <c r="G422" s="2">
        <f t="shared" si="55"/>
        <v>41900</v>
      </c>
      <c r="H422" s="2">
        <f t="shared" si="50"/>
        <v>131.63273218541235</v>
      </c>
      <c r="I422" s="2">
        <f t="shared" si="51"/>
        <v>0.95105651629515797</v>
      </c>
    </row>
    <row r="423" spans="1:9">
      <c r="A423" s="2">
        <f t="shared" si="52"/>
        <v>4.1999999999999549</v>
      </c>
      <c r="B423" s="2">
        <f t="shared" si="53"/>
        <v>20</v>
      </c>
      <c r="C423" s="2">
        <f t="shared" si="48"/>
        <v>1.319468914507699</v>
      </c>
      <c r="D423" s="2">
        <f t="shared" si="49"/>
        <v>0.24868988716486851</v>
      </c>
      <c r="E423" s="2">
        <f>IF(B423&lt;B422,ROUND(D423/'Sampling and Quantization'!$E$35,0)*'Sampling and Quantization'!$E$35,E422)</f>
        <v>0.25</v>
      </c>
      <c r="F423" s="2">
        <f t="shared" si="54"/>
        <v>420</v>
      </c>
      <c r="G423" s="2">
        <f t="shared" si="55"/>
        <v>42000</v>
      </c>
      <c r="H423" s="2">
        <f t="shared" si="50"/>
        <v>131.94689145077132</v>
      </c>
      <c r="I423" s="2">
        <f t="shared" si="51"/>
        <v>1</v>
      </c>
    </row>
    <row r="424" spans="1:9">
      <c r="A424" s="2">
        <f t="shared" si="52"/>
        <v>4.2099999999999547</v>
      </c>
      <c r="B424" s="2">
        <f t="shared" si="53"/>
        <v>21</v>
      </c>
      <c r="C424" s="2">
        <f t="shared" si="48"/>
        <v>1.3226105071612888</v>
      </c>
      <c r="D424" s="2">
        <f t="shared" si="49"/>
        <v>0.24564577119244005</v>
      </c>
      <c r="E424" s="2">
        <f>IF(B424&lt;B423,ROUND(D424/'Sampling and Quantization'!$E$35,0)*'Sampling and Quantization'!$E$35,E423)</f>
        <v>0.25</v>
      </c>
      <c r="F424" s="2">
        <f t="shared" si="54"/>
        <v>421</v>
      </c>
      <c r="G424" s="2">
        <f t="shared" si="55"/>
        <v>42100</v>
      </c>
      <c r="H424" s="2">
        <f t="shared" si="50"/>
        <v>132.26105071613028</v>
      </c>
      <c r="I424" s="2">
        <f t="shared" si="51"/>
        <v>0.95105651629515686</v>
      </c>
    </row>
    <row r="425" spans="1:9">
      <c r="A425" s="2">
        <f t="shared" si="52"/>
        <v>4.2199999999999545</v>
      </c>
      <c r="B425" s="2">
        <f t="shared" si="53"/>
        <v>22</v>
      </c>
      <c r="C425" s="2">
        <f t="shared" si="48"/>
        <v>1.3257520998148784</v>
      </c>
      <c r="D425" s="2">
        <f t="shared" si="49"/>
        <v>0.24259923079542134</v>
      </c>
      <c r="E425" s="2">
        <f>IF(B425&lt;B424,ROUND(D425/'Sampling and Quantization'!$E$35,0)*'Sampling and Quantization'!$E$35,E424)</f>
        <v>0.25</v>
      </c>
      <c r="F425" s="2">
        <f t="shared" si="54"/>
        <v>422</v>
      </c>
      <c r="G425" s="2">
        <f t="shared" si="55"/>
        <v>42200</v>
      </c>
      <c r="H425" s="2">
        <f t="shared" si="50"/>
        <v>132.57520998148928</v>
      </c>
      <c r="I425" s="2">
        <f t="shared" si="51"/>
        <v>0.80901699437494423</v>
      </c>
    </row>
    <row r="426" spans="1:9">
      <c r="A426" s="2">
        <f t="shared" si="52"/>
        <v>4.2299999999999542</v>
      </c>
      <c r="B426" s="2">
        <f t="shared" si="53"/>
        <v>23</v>
      </c>
      <c r="C426" s="2">
        <f t="shared" si="48"/>
        <v>1.328893692468468</v>
      </c>
      <c r="D426" s="2">
        <f t="shared" si="49"/>
        <v>0.23955029604193595</v>
      </c>
      <c r="E426" s="2">
        <f>IF(B426&lt;B425,ROUND(D426/'Sampling and Quantization'!$E$35,0)*'Sampling and Quantization'!$E$35,E425)</f>
        <v>0.25</v>
      </c>
      <c r="F426" s="2">
        <f t="shared" si="54"/>
        <v>423</v>
      </c>
      <c r="G426" s="2">
        <f t="shared" si="55"/>
        <v>42300</v>
      </c>
      <c r="H426" s="2">
        <f t="shared" si="50"/>
        <v>132.88936924684825</v>
      </c>
      <c r="I426" s="2">
        <f t="shared" si="51"/>
        <v>0.5877852522924788</v>
      </c>
    </row>
    <row r="427" spans="1:9">
      <c r="A427" s="2">
        <f t="shared" si="52"/>
        <v>4.239999999999954</v>
      </c>
      <c r="B427" s="2">
        <f t="shared" si="53"/>
        <v>24</v>
      </c>
      <c r="C427" s="2">
        <f t="shared" si="48"/>
        <v>1.332035285122058</v>
      </c>
      <c r="D427" s="2">
        <f t="shared" si="49"/>
        <v>0.23649899702373856</v>
      </c>
      <c r="E427" s="2">
        <f>IF(B427&lt;B426,ROUND(D427/'Sampling and Quantization'!$E$35,0)*'Sampling and Quantization'!$E$35,E426)</f>
        <v>0.25</v>
      </c>
      <c r="F427" s="2">
        <f t="shared" si="54"/>
        <v>424</v>
      </c>
      <c r="G427" s="2">
        <f t="shared" si="55"/>
        <v>42400</v>
      </c>
      <c r="H427" s="2">
        <f t="shared" si="50"/>
        <v>133.20352851220724</v>
      </c>
      <c r="I427" s="2">
        <f t="shared" si="51"/>
        <v>0.30901699437493885</v>
      </c>
    </row>
    <row r="428" spans="1:9">
      <c r="A428" s="2">
        <f t="shared" si="52"/>
        <v>4.2499999999999538</v>
      </c>
      <c r="B428" s="2">
        <f t="shared" si="53"/>
        <v>25</v>
      </c>
      <c r="C428" s="2">
        <f t="shared" si="48"/>
        <v>1.3351768777756476</v>
      </c>
      <c r="D428" s="2">
        <f t="shared" si="49"/>
        <v>0.23344536385591949</v>
      </c>
      <c r="E428" s="2">
        <f>IF(B428&lt;B427,ROUND(D428/'Sampling and Quantization'!$E$35,0)*'Sampling and Quantization'!$E$35,E427)</f>
        <v>0.25</v>
      </c>
      <c r="F428" s="2">
        <f t="shared" si="54"/>
        <v>425</v>
      </c>
      <c r="G428" s="2">
        <f t="shared" si="55"/>
        <v>42500</v>
      </c>
      <c r="H428" s="2">
        <f t="shared" si="50"/>
        <v>133.51768777756621</v>
      </c>
      <c r="I428" s="2">
        <f t="shared" si="51"/>
        <v>3.4305240939613846E-15</v>
      </c>
    </row>
    <row r="429" spans="1:9">
      <c r="A429" s="2">
        <f t="shared" si="52"/>
        <v>4.2599999999999536</v>
      </c>
      <c r="B429" s="2">
        <f t="shared" si="53"/>
        <v>26</v>
      </c>
      <c r="C429" s="2">
        <f t="shared" si="48"/>
        <v>1.3383184704292372</v>
      </c>
      <c r="D429" s="2">
        <f t="shared" si="49"/>
        <v>0.23038942667660486</v>
      </c>
      <c r="E429" s="2">
        <f>IF(B429&lt;B428,ROUND(D429/'Sampling and Quantization'!$E$35,0)*'Sampling and Quantization'!$E$35,E428)</f>
        <v>0.25</v>
      </c>
      <c r="F429" s="2">
        <f t="shared" si="54"/>
        <v>426</v>
      </c>
      <c r="G429" s="2">
        <f t="shared" si="55"/>
        <v>42600</v>
      </c>
      <c r="H429" s="2">
        <f t="shared" si="50"/>
        <v>133.83184704292518</v>
      </c>
      <c r="I429" s="2">
        <f t="shared" si="51"/>
        <v>-0.3090169943749323</v>
      </c>
    </row>
    <row r="430" spans="1:9">
      <c r="A430" s="2">
        <f t="shared" si="52"/>
        <v>4.2699999999999534</v>
      </c>
      <c r="B430" s="2">
        <f t="shared" si="53"/>
        <v>27</v>
      </c>
      <c r="C430" s="2">
        <f t="shared" si="48"/>
        <v>1.3414600630828271</v>
      </c>
      <c r="D430" s="2">
        <f t="shared" si="49"/>
        <v>0.2273312156466607</v>
      </c>
      <c r="E430" s="2">
        <f>IF(B430&lt;B429,ROUND(D430/'Sampling and Quantization'!$E$35,0)*'Sampling and Quantization'!$E$35,E429)</f>
        <v>0.25</v>
      </c>
      <c r="F430" s="2">
        <f t="shared" si="54"/>
        <v>427</v>
      </c>
      <c r="G430" s="2">
        <f t="shared" si="55"/>
        <v>42700</v>
      </c>
      <c r="H430" s="2">
        <f t="shared" si="50"/>
        <v>134.14600630828417</v>
      </c>
      <c r="I430" s="2">
        <f t="shared" si="51"/>
        <v>-0.58778525229247325</v>
      </c>
    </row>
    <row r="431" spans="1:9">
      <c r="A431" s="2">
        <f t="shared" si="52"/>
        <v>4.2799999999999532</v>
      </c>
      <c r="B431" s="2">
        <f t="shared" si="53"/>
        <v>28</v>
      </c>
      <c r="C431" s="2">
        <f t="shared" si="48"/>
        <v>1.3446016557364169</v>
      </c>
      <c r="D431" s="2">
        <f t="shared" si="49"/>
        <v>0.22427076094939544</v>
      </c>
      <c r="E431" s="2">
        <f>IF(B431&lt;B430,ROUND(D431/'Sampling and Quantization'!$E$35,0)*'Sampling and Quantization'!$E$35,E430)</f>
        <v>0.25</v>
      </c>
      <c r="F431" s="2">
        <f t="shared" si="54"/>
        <v>428</v>
      </c>
      <c r="G431" s="2">
        <f t="shared" si="55"/>
        <v>42800</v>
      </c>
      <c r="H431" s="2">
        <f t="shared" si="50"/>
        <v>134.46016557364314</v>
      </c>
      <c r="I431" s="2">
        <f t="shared" si="51"/>
        <v>-0.80901699437494012</v>
      </c>
    </row>
    <row r="432" spans="1:9">
      <c r="A432" s="2">
        <f t="shared" si="52"/>
        <v>4.289999999999953</v>
      </c>
      <c r="B432" s="2">
        <f t="shared" si="53"/>
        <v>29</v>
      </c>
      <c r="C432" s="2">
        <f t="shared" si="48"/>
        <v>1.3477432483900065</v>
      </c>
      <c r="D432" s="2">
        <f t="shared" si="49"/>
        <v>0.22120809279026157</v>
      </c>
      <c r="E432" s="2">
        <f>IF(B432&lt;B431,ROUND(D432/'Sampling and Quantization'!$E$35,0)*'Sampling and Quantization'!$E$35,E431)</f>
        <v>0.25</v>
      </c>
      <c r="F432" s="2">
        <f t="shared" si="54"/>
        <v>429</v>
      </c>
      <c r="G432" s="2">
        <f t="shared" si="55"/>
        <v>42900</v>
      </c>
      <c r="H432" s="2">
        <f t="shared" si="50"/>
        <v>134.77432483900213</v>
      </c>
      <c r="I432" s="2">
        <f t="shared" si="51"/>
        <v>-0.95105651629515464</v>
      </c>
    </row>
    <row r="433" spans="1:9">
      <c r="A433" s="2">
        <f t="shared" si="52"/>
        <v>4.2999999999999527</v>
      </c>
      <c r="B433" s="2">
        <f t="shared" si="53"/>
        <v>30</v>
      </c>
      <c r="C433" s="2">
        <f t="shared" si="48"/>
        <v>1.3508848410435963</v>
      </c>
      <c r="D433" s="2">
        <f t="shared" si="49"/>
        <v>0.218143241396557</v>
      </c>
      <c r="E433" s="2">
        <f>IF(B433&lt;B432,ROUND(D433/'Sampling and Quantization'!$E$35,0)*'Sampling and Quantization'!$E$35,E432)</f>
        <v>0.25</v>
      </c>
      <c r="F433" s="2">
        <f t="shared" si="54"/>
        <v>430</v>
      </c>
      <c r="G433" s="2">
        <f t="shared" si="55"/>
        <v>43000</v>
      </c>
      <c r="H433" s="2">
        <f t="shared" si="50"/>
        <v>135.08848410436113</v>
      </c>
      <c r="I433" s="2">
        <f t="shared" si="51"/>
        <v>-1</v>
      </c>
    </row>
    <row r="434" spans="1:9">
      <c r="A434" s="2">
        <f t="shared" si="52"/>
        <v>4.3099999999999525</v>
      </c>
      <c r="B434" s="2">
        <f t="shared" si="53"/>
        <v>31</v>
      </c>
      <c r="C434" s="2">
        <f t="shared" si="48"/>
        <v>1.3540264336971859</v>
      </c>
      <c r="D434" s="2">
        <f t="shared" si="49"/>
        <v>0.21507623701712802</v>
      </c>
      <c r="E434" s="2">
        <f>IF(B434&lt;B433,ROUND(D434/'Sampling and Quantization'!$E$35,0)*'Sampling and Quantization'!$E$35,E433)</f>
        <v>0.25</v>
      </c>
      <c r="F434" s="2">
        <f t="shared" si="54"/>
        <v>431</v>
      </c>
      <c r="G434" s="2">
        <f t="shared" si="55"/>
        <v>43100</v>
      </c>
      <c r="H434" s="2">
        <f t="shared" si="50"/>
        <v>135.4026433697201</v>
      </c>
      <c r="I434" s="2">
        <f t="shared" si="51"/>
        <v>-0.95105651629515131</v>
      </c>
    </row>
    <row r="435" spans="1:9">
      <c r="A435" s="2">
        <f t="shared" si="52"/>
        <v>4.3199999999999523</v>
      </c>
      <c r="B435" s="2">
        <f t="shared" si="53"/>
        <v>32</v>
      </c>
      <c r="C435" s="2">
        <f t="shared" si="48"/>
        <v>1.3571680263507757</v>
      </c>
      <c r="D435" s="2">
        <f t="shared" si="49"/>
        <v>0.21200710992206925</v>
      </c>
      <c r="E435" s="2">
        <f>IF(B435&lt;B434,ROUND(D435/'Sampling and Quantization'!$E$35,0)*'Sampling and Quantization'!$E$35,E434)</f>
        <v>0.25</v>
      </c>
      <c r="F435" s="2">
        <f t="shared" si="54"/>
        <v>432</v>
      </c>
      <c r="G435" s="2">
        <f t="shared" si="55"/>
        <v>43200</v>
      </c>
      <c r="H435" s="2">
        <f t="shared" si="50"/>
        <v>135.71680263507906</v>
      </c>
      <c r="I435" s="2">
        <f t="shared" si="51"/>
        <v>-0.80901699437495056</v>
      </c>
    </row>
    <row r="436" spans="1:9">
      <c r="A436" s="2">
        <f t="shared" si="52"/>
        <v>4.3299999999999521</v>
      </c>
      <c r="B436" s="2">
        <f t="shared" si="53"/>
        <v>33</v>
      </c>
      <c r="C436" s="2">
        <f t="shared" si="48"/>
        <v>1.3603096190043655</v>
      </c>
      <c r="D436" s="2">
        <f t="shared" si="49"/>
        <v>0.2089358904024263</v>
      </c>
      <c r="E436" s="2">
        <f>IF(B436&lt;B435,ROUND(D436/'Sampling and Quantization'!$E$35,0)*'Sampling and Quantization'!$E$35,E435)</f>
        <v>0.25</v>
      </c>
      <c r="F436" s="2">
        <f t="shared" si="54"/>
        <v>433</v>
      </c>
      <c r="G436" s="2">
        <f t="shared" si="55"/>
        <v>43300</v>
      </c>
      <c r="H436" s="2">
        <f t="shared" si="50"/>
        <v>136.03096190043803</v>
      </c>
      <c r="I436" s="2">
        <f t="shared" si="51"/>
        <v>-0.58778525229248746</v>
      </c>
    </row>
    <row r="437" spans="1:9">
      <c r="A437" s="2">
        <f t="shared" si="52"/>
        <v>4.3399999999999519</v>
      </c>
      <c r="B437" s="2">
        <f t="shared" si="53"/>
        <v>34</v>
      </c>
      <c r="C437" s="2">
        <f t="shared" si="48"/>
        <v>1.3634512116579551</v>
      </c>
      <c r="D437" s="2">
        <f t="shared" si="49"/>
        <v>0.20586260876989612</v>
      </c>
      <c r="E437" s="2">
        <f>IF(B437&lt;B436,ROUND(D437/'Sampling and Quantization'!$E$35,0)*'Sampling and Quantization'!$E$35,E436)</f>
        <v>0.25</v>
      </c>
      <c r="F437" s="2">
        <f t="shared" si="54"/>
        <v>434</v>
      </c>
      <c r="G437" s="2">
        <f t="shared" si="55"/>
        <v>43400</v>
      </c>
      <c r="H437" s="2">
        <f t="shared" si="50"/>
        <v>136.34512116579702</v>
      </c>
      <c r="I437" s="2">
        <f t="shared" si="51"/>
        <v>-0.30901699437494912</v>
      </c>
    </row>
    <row r="438" spans="1:9">
      <c r="A438" s="2">
        <f t="shared" si="52"/>
        <v>4.3499999999999517</v>
      </c>
      <c r="B438" s="2">
        <f t="shared" si="53"/>
        <v>35</v>
      </c>
      <c r="C438" s="2">
        <f t="shared" si="48"/>
        <v>1.3665928043115447</v>
      </c>
      <c r="D438" s="2">
        <f t="shared" si="49"/>
        <v>0.20278729535652751</v>
      </c>
      <c r="E438" s="2">
        <f>IF(B438&lt;B437,ROUND(D438/'Sampling and Quantization'!$E$35,0)*'Sampling and Quantization'!$E$35,E437)</f>
        <v>0.25</v>
      </c>
      <c r="F438" s="2">
        <f t="shared" si="54"/>
        <v>435</v>
      </c>
      <c r="G438" s="2">
        <f t="shared" si="55"/>
        <v>43500</v>
      </c>
      <c r="H438" s="2">
        <f t="shared" si="50"/>
        <v>136.65928043115602</v>
      </c>
      <c r="I438" s="2">
        <f t="shared" si="51"/>
        <v>1.4210529454550258E-14</v>
      </c>
    </row>
    <row r="439" spans="1:9">
      <c r="A439" s="2">
        <f t="shared" si="52"/>
        <v>4.3599999999999515</v>
      </c>
      <c r="B439" s="2">
        <f t="shared" si="53"/>
        <v>36</v>
      </c>
      <c r="C439" s="2">
        <f t="shared" si="48"/>
        <v>1.3697343969651348</v>
      </c>
      <c r="D439" s="2">
        <f t="shared" si="49"/>
        <v>0.19970998051442179</v>
      </c>
      <c r="E439" s="2">
        <f>IF(B439&lt;B438,ROUND(D439/'Sampling and Quantization'!$E$35,0)*'Sampling and Quantization'!$E$35,E438)</f>
        <v>0.25</v>
      </c>
      <c r="F439" s="2">
        <f t="shared" si="54"/>
        <v>436</v>
      </c>
      <c r="G439" s="2">
        <f t="shared" si="55"/>
        <v>43600</v>
      </c>
      <c r="H439" s="2">
        <f t="shared" si="50"/>
        <v>136.97343969651499</v>
      </c>
      <c r="I439" s="2">
        <f t="shared" si="51"/>
        <v>0.30901699437494912</v>
      </c>
    </row>
    <row r="440" spans="1:9">
      <c r="A440" s="2">
        <f t="shared" si="52"/>
        <v>4.3699999999999513</v>
      </c>
      <c r="B440" s="2">
        <f t="shared" si="53"/>
        <v>37</v>
      </c>
      <c r="C440" s="2">
        <f t="shared" si="48"/>
        <v>1.3728759896187244</v>
      </c>
      <c r="D440" s="2">
        <f t="shared" si="49"/>
        <v>0.19663069461543503</v>
      </c>
      <c r="E440" s="2">
        <f>IF(B440&lt;B439,ROUND(D440/'Sampling and Quantization'!$E$35,0)*'Sampling and Quantization'!$E$35,E439)</f>
        <v>0.25</v>
      </c>
      <c r="F440" s="2">
        <f t="shared" si="54"/>
        <v>437</v>
      </c>
      <c r="G440" s="2">
        <f t="shared" si="55"/>
        <v>43700</v>
      </c>
      <c r="H440" s="2">
        <f t="shared" si="50"/>
        <v>137.28759896187398</v>
      </c>
      <c r="I440" s="2">
        <f t="shared" si="51"/>
        <v>0.58778525229248746</v>
      </c>
    </row>
    <row r="441" spans="1:9">
      <c r="A441" s="2">
        <f t="shared" si="52"/>
        <v>4.379999999999951</v>
      </c>
      <c r="B441" s="2">
        <f t="shared" si="53"/>
        <v>38</v>
      </c>
      <c r="C441" s="2">
        <f t="shared" si="48"/>
        <v>1.376017582272314</v>
      </c>
      <c r="D441" s="2">
        <f t="shared" si="49"/>
        <v>0.19354946805087545</v>
      </c>
      <c r="E441" s="2">
        <f>IF(B441&lt;B440,ROUND(D441/'Sampling and Quantization'!$E$35,0)*'Sampling and Quantization'!$E$35,E440)</f>
        <v>0.25</v>
      </c>
      <c r="F441" s="2">
        <f t="shared" si="54"/>
        <v>438</v>
      </c>
      <c r="G441" s="2">
        <f t="shared" si="55"/>
        <v>43800</v>
      </c>
      <c r="H441" s="2">
        <f t="shared" si="50"/>
        <v>137.60175822723292</v>
      </c>
      <c r="I441" s="2">
        <f t="shared" si="51"/>
        <v>0.8090169943749338</v>
      </c>
    </row>
    <row r="442" spans="1:9">
      <c r="A442" s="2">
        <f t="shared" si="52"/>
        <v>4.3899999999999508</v>
      </c>
      <c r="B442" s="2">
        <f t="shared" si="53"/>
        <v>39</v>
      </c>
      <c r="C442" s="2">
        <f t="shared" si="48"/>
        <v>1.3791591749259038</v>
      </c>
      <c r="D442" s="2">
        <f t="shared" si="49"/>
        <v>0.19046633123120504</v>
      </c>
      <c r="E442" s="2">
        <f>IF(B442&lt;B441,ROUND(D442/'Sampling and Quantization'!$E$35,0)*'Sampling and Quantization'!$E$35,E441)</f>
        <v>0.25</v>
      </c>
      <c r="F442" s="2">
        <f t="shared" si="54"/>
        <v>439</v>
      </c>
      <c r="G442" s="2">
        <f t="shared" si="55"/>
        <v>43900</v>
      </c>
      <c r="H442" s="2">
        <f t="shared" si="50"/>
        <v>137.91591749259192</v>
      </c>
      <c r="I442" s="2">
        <f t="shared" si="51"/>
        <v>0.95105651629515131</v>
      </c>
    </row>
    <row r="443" spans="1:9">
      <c r="A443" s="2">
        <f t="shared" si="52"/>
        <v>4.3999999999999506</v>
      </c>
      <c r="B443" s="2">
        <f t="shared" si="53"/>
        <v>40</v>
      </c>
      <c r="C443" s="2">
        <f t="shared" si="48"/>
        <v>1.3823007675794936</v>
      </c>
      <c r="D443" s="2">
        <f t="shared" si="49"/>
        <v>0.18738131458573978</v>
      </c>
      <c r="E443" s="2">
        <f>IF(B443&lt;B442,ROUND(D443/'Sampling and Quantization'!$E$35,0)*'Sampling and Quantization'!$E$35,E442)</f>
        <v>0.25</v>
      </c>
      <c r="F443" s="2">
        <f t="shared" si="54"/>
        <v>440</v>
      </c>
      <c r="G443" s="2">
        <f t="shared" si="55"/>
        <v>44000</v>
      </c>
      <c r="H443" s="2">
        <f t="shared" si="50"/>
        <v>138.23007675795091</v>
      </c>
      <c r="I443" s="2">
        <f t="shared" si="51"/>
        <v>1</v>
      </c>
    </row>
    <row r="444" spans="1:9">
      <c r="A444" s="2">
        <f t="shared" si="52"/>
        <v>4.4099999999999504</v>
      </c>
      <c r="B444" s="2">
        <f t="shared" si="53"/>
        <v>41</v>
      </c>
      <c r="C444" s="2">
        <f t="shared" si="48"/>
        <v>1.3854423602330832</v>
      </c>
      <c r="D444" s="2">
        <f t="shared" si="49"/>
        <v>0.18429444856234867</v>
      </c>
      <c r="E444" s="2">
        <f>IF(B444&lt;B443,ROUND(D444/'Sampling and Quantization'!$E$35,0)*'Sampling and Quantization'!$E$35,E443)</f>
        <v>0.25</v>
      </c>
      <c r="F444" s="2">
        <f t="shared" si="54"/>
        <v>441</v>
      </c>
      <c r="G444" s="2">
        <f t="shared" si="55"/>
        <v>44100</v>
      </c>
      <c r="H444" s="2">
        <f t="shared" si="50"/>
        <v>138.54423602330988</v>
      </c>
      <c r="I444" s="2">
        <f t="shared" si="51"/>
        <v>0.95105651629515464</v>
      </c>
    </row>
    <row r="445" spans="1:9">
      <c r="A445" s="2">
        <f t="shared" si="52"/>
        <v>4.4199999999999502</v>
      </c>
      <c r="B445" s="2">
        <f t="shared" si="53"/>
        <v>42</v>
      </c>
      <c r="C445" s="2">
        <f t="shared" si="48"/>
        <v>1.388583952886673</v>
      </c>
      <c r="D445" s="2">
        <f t="shared" si="49"/>
        <v>0.18120576362715268</v>
      </c>
      <c r="E445" s="2">
        <f>IF(B445&lt;B444,ROUND(D445/'Sampling and Quantization'!$E$35,0)*'Sampling and Quantization'!$E$35,E444)</f>
        <v>0.25</v>
      </c>
      <c r="F445" s="2">
        <f t="shared" si="54"/>
        <v>442</v>
      </c>
      <c r="G445" s="2">
        <f t="shared" si="55"/>
        <v>44200</v>
      </c>
      <c r="H445" s="2">
        <f t="shared" si="50"/>
        <v>138.85839528866887</v>
      </c>
      <c r="I445" s="2">
        <f t="shared" si="51"/>
        <v>0.80901699437494012</v>
      </c>
    </row>
    <row r="446" spans="1:9">
      <c r="A446" s="2">
        <f t="shared" si="52"/>
        <v>4.42999999999995</v>
      </c>
      <c r="B446" s="2">
        <f t="shared" si="53"/>
        <v>43</v>
      </c>
      <c r="C446" s="2">
        <f t="shared" si="48"/>
        <v>1.3917255455402626</v>
      </c>
      <c r="D446" s="2">
        <f t="shared" si="49"/>
        <v>0.17811529026422565</v>
      </c>
      <c r="E446" s="2">
        <f>IF(B446&lt;B445,ROUND(D446/'Sampling and Quantization'!$E$35,0)*'Sampling and Quantization'!$E$35,E445)</f>
        <v>0.25</v>
      </c>
      <c r="F446" s="2">
        <f t="shared" si="54"/>
        <v>443</v>
      </c>
      <c r="G446" s="2">
        <f t="shared" si="55"/>
        <v>44300</v>
      </c>
      <c r="H446" s="2">
        <f t="shared" si="50"/>
        <v>139.17255455402784</v>
      </c>
      <c r="I446" s="2">
        <f t="shared" si="51"/>
        <v>0.58778525229247325</v>
      </c>
    </row>
    <row r="447" spans="1:9">
      <c r="A447" s="2">
        <f t="shared" si="52"/>
        <v>4.4399999999999498</v>
      </c>
      <c r="B447" s="2">
        <f t="shared" si="53"/>
        <v>44</v>
      </c>
      <c r="C447" s="2">
        <f t="shared" si="48"/>
        <v>1.3948671381938524</v>
      </c>
      <c r="D447" s="2">
        <f t="shared" si="49"/>
        <v>0.17502305897529155</v>
      </c>
      <c r="E447" s="2">
        <f>IF(B447&lt;B446,ROUND(D447/'Sampling and Quantization'!$E$35,0)*'Sampling and Quantization'!$E$35,E446)</f>
        <v>0.25</v>
      </c>
      <c r="F447" s="2">
        <f t="shared" si="54"/>
        <v>444</v>
      </c>
      <c r="G447" s="2">
        <f t="shared" si="55"/>
        <v>44400</v>
      </c>
      <c r="H447" s="2">
        <f t="shared" si="50"/>
        <v>139.48671381938681</v>
      </c>
      <c r="I447" s="2">
        <f t="shared" si="51"/>
        <v>0.30901699437495933</v>
      </c>
    </row>
    <row r="448" spans="1:9">
      <c r="A448" s="2">
        <f t="shared" si="52"/>
        <v>4.4499999999999496</v>
      </c>
      <c r="B448" s="2">
        <f t="shared" si="53"/>
        <v>45</v>
      </c>
      <c r="C448" s="2">
        <f t="shared" si="48"/>
        <v>1.3980087308474423</v>
      </c>
      <c r="D448" s="2">
        <f t="shared" si="49"/>
        <v>0.17192910027942504</v>
      </c>
      <c r="E448" s="2">
        <f>IF(B448&lt;B447,ROUND(D448/'Sampling and Quantization'!$E$35,0)*'Sampling and Quantization'!$E$35,E447)</f>
        <v>0.25</v>
      </c>
      <c r="F448" s="2">
        <f t="shared" si="54"/>
        <v>445</v>
      </c>
      <c r="G448" s="2">
        <f t="shared" si="55"/>
        <v>44500</v>
      </c>
      <c r="H448" s="2">
        <f t="shared" si="50"/>
        <v>139.8008730847458</v>
      </c>
      <c r="I448" s="2">
        <f t="shared" si="51"/>
        <v>-3.4298735726578933E-15</v>
      </c>
    </row>
    <row r="449" spans="1:9">
      <c r="A449" s="2">
        <f t="shared" si="52"/>
        <v>4.4599999999999493</v>
      </c>
      <c r="B449" s="2">
        <f t="shared" si="53"/>
        <v>46</v>
      </c>
      <c r="C449" s="2">
        <f t="shared" si="48"/>
        <v>1.4011503235010319</v>
      </c>
      <c r="D449" s="2">
        <f t="shared" si="49"/>
        <v>0.16883344471274958</v>
      </c>
      <c r="E449" s="2">
        <f>IF(B449&lt;B448,ROUND(D449/'Sampling and Quantization'!$E$35,0)*'Sampling and Quantization'!$E$35,E448)</f>
        <v>0.25</v>
      </c>
      <c r="F449" s="2">
        <f t="shared" si="54"/>
        <v>446</v>
      </c>
      <c r="G449" s="2">
        <f t="shared" si="55"/>
        <v>44600</v>
      </c>
      <c r="H449" s="2">
        <f t="shared" si="50"/>
        <v>140.11503235010477</v>
      </c>
      <c r="I449" s="2">
        <f t="shared" si="51"/>
        <v>-0.30901699437493885</v>
      </c>
    </row>
    <row r="450" spans="1:9">
      <c r="A450" s="2">
        <f t="shared" si="52"/>
        <v>4.4699999999999491</v>
      </c>
      <c r="B450" s="2">
        <f t="shared" si="53"/>
        <v>47</v>
      </c>
      <c r="C450" s="2">
        <f t="shared" si="48"/>
        <v>1.4042919161546215</v>
      </c>
      <c r="D450" s="2">
        <f t="shared" si="49"/>
        <v>0.1657361228281356</v>
      </c>
      <c r="E450" s="2">
        <f>IF(B450&lt;B449,ROUND(D450/'Sampling and Quantization'!$E$35,0)*'Sampling and Quantization'!$E$35,E449)</f>
        <v>0.25</v>
      </c>
      <c r="F450" s="2">
        <f t="shared" si="54"/>
        <v>447</v>
      </c>
      <c r="G450" s="2">
        <f t="shared" si="55"/>
        <v>44700</v>
      </c>
      <c r="H450" s="2">
        <f t="shared" si="50"/>
        <v>140.42919161546376</v>
      </c>
      <c r="I450" s="2">
        <f t="shared" si="51"/>
        <v>-0.5877852522924788</v>
      </c>
    </row>
    <row r="451" spans="1:9">
      <c r="A451" s="2">
        <f t="shared" si="52"/>
        <v>4.4799999999999489</v>
      </c>
      <c r="B451" s="2">
        <f t="shared" si="53"/>
        <v>48</v>
      </c>
      <c r="C451" s="2">
        <f t="shared" si="48"/>
        <v>1.4074335088082115</v>
      </c>
      <c r="D451" s="2">
        <f t="shared" si="49"/>
        <v>0.16263716519489926</v>
      </c>
      <c r="E451" s="2">
        <f>IF(B451&lt;B450,ROUND(D451/'Sampling and Quantization'!$E$35,0)*'Sampling and Quantization'!$E$35,E450)</f>
        <v>0.25</v>
      </c>
      <c r="F451" s="2">
        <f t="shared" si="54"/>
        <v>448</v>
      </c>
      <c r="G451" s="2">
        <f t="shared" si="55"/>
        <v>44800</v>
      </c>
      <c r="H451" s="2">
        <f t="shared" si="50"/>
        <v>140.74335088082276</v>
      </c>
      <c r="I451" s="2">
        <f t="shared" si="51"/>
        <v>-0.80901699437496088</v>
      </c>
    </row>
    <row r="452" spans="1:9">
      <c r="A452" s="2">
        <f t="shared" si="52"/>
        <v>4.4899999999999487</v>
      </c>
      <c r="B452" s="2">
        <f t="shared" si="53"/>
        <v>49</v>
      </c>
      <c r="C452" s="2">
        <f t="shared" ref="C452:C515" si="56">A452*$N$4/1000</f>
        <v>1.4105751014618011</v>
      </c>
      <c r="D452" s="2">
        <f t="shared" ref="D452:D515" si="57">COS(C452)</f>
        <v>0.15953660239850218</v>
      </c>
      <c r="E452" s="2">
        <f>IF(B452&lt;B451,ROUND(D452/'Sampling and Quantization'!$E$35,0)*'Sampling and Quantization'!$E$35,E451)</f>
        <v>0.25</v>
      </c>
      <c r="F452" s="2">
        <f t="shared" si="54"/>
        <v>449</v>
      </c>
      <c r="G452" s="2">
        <f t="shared" si="55"/>
        <v>44900</v>
      </c>
      <c r="H452" s="2">
        <f t="shared" ref="H452:H515" si="58">F452*$N$4/1000</f>
        <v>141.0575101461817</v>
      </c>
      <c r="I452" s="2">
        <f t="shared" ref="I452:I515" si="59">COS(H452)</f>
        <v>-0.95105651629514798</v>
      </c>
    </row>
    <row r="453" spans="1:9">
      <c r="A453" s="2">
        <f t="shared" ref="A453:A516" si="60">A452+0.01</f>
        <v>4.4999999999999485</v>
      </c>
      <c r="B453" s="2">
        <f t="shared" ref="B453:B516" si="61">MOD(B452+1,$B$1)</f>
        <v>50</v>
      </c>
      <c r="C453" s="2">
        <f t="shared" si="56"/>
        <v>1.4137166941153907</v>
      </c>
      <c r="D453" s="2">
        <f t="shared" si="57"/>
        <v>0.15643446504024694</v>
      </c>
      <c r="E453" s="2">
        <f>IF(B453&lt;B452,ROUND(D453/'Sampling and Quantization'!$E$35,0)*'Sampling and Quantization'!$E$35,E452)</f>
        <v>0.25</v>
      </c>
      <c r="F453" s="2">
        <f t="shared" ref="F453:F516" si="62">F452+0.01*$N$8</f>
        <v>450</v>
      </c>
      <c r="G453" s="2">
        <f t="shared" ref="G453:G516" si="63">G452+$N$8</f>
        <v>45000</v>
      </c>
      <c r="H453" s="2">
        <f t="shared" si="58"/>
        <v>141.37166941154069</v>
      </c>
      <c r="I453" s="2">
        <f t="shared" si="59"/>
        <v>-1</v>
      </c>
    </row>
    <row r="454" spans="1:9">
      <c r="A454" s="2">
        <f t="shared" si="60"/>
        <v>4.5099999999999483</v>
      </c>
      <c r="B454" s="2">
        <f t="shared" si="61"/>
        <v>51</v>
      </c>
      <c r="C454" s="2">
        <f t="shared" si="56"/>
        <v>1.4168582867689805</v>
      </c>
      <c r="D454" s="2">
        <f t="shared" si="57"/>
        <v>0.15333078373697667</v>
      </c>
      <c r="E454" s="2">
        <f>IF(B454&lt;B453,ROUND(D454/'Sampling and Quantization'!$E$35,0)*'Sampling and Quantization'!$E$35,E453)</f>
        <v>0.25</v>
      </c>
      <c r="F454" s="2">
        <f t="shared" si="62"/>
        <v>451</v>
      </c>
      <c r="G454" s="2">
        <f t="shared" si="63"/>
        <v>45100</v>
      </c>
      <c r="H454" s="2">
        <f t="shared" si="58"/>
        <v>141.68582867689966</v>
      </c>
      <c r="I454" s="2">
        <f t="shared" si="59"/>
        <v>-0.95105651629515797</v>
      </c>
    </row>
    <row r="455" spans="1:9">
      <c r="A455" s="2">
        <f t="shared" si="60"/>
        <v>4.5199999999999481</v>
      </c>
      <c r="B455" s="2">
        <f t="shared" si="61"/>
        <v>52</v>
      </c>
      <c r="C455" s="2">
        <f t="shared" si="56"/>
        <v>1.4199998794225703</v>
      </c>
      <c r="D455" s="2">
        <f t="shared" si="57"/>
        <v>0.15022558912077308</v>
      </c>
      <c r="E455" s="2">
        <f>IF(B455&lt;B454,ROUND(D455/'Sampling and Quantization'!$E$35,0)*'Sampling and Quantization'!$E$35,E454)</f>
        <v>0.25</v>
      </c>
      <c r="F455" s="2">
        <f t="shared" si="62"/>
        <v>452</v>
      </c>
      <c r="G455" s="2">
        <f t="shared" si="63"/>
        <v>45200</v>
      </c>
      <c r="H455" s="2">
        <f t="shared" si="58"/>
        <v>141.99998794225866</v>
      </c>
      <c r="I455" s="2">
        <f t="shared" si="59"/>
        <v>-0.80901699437494645</v>
      </c>
    </row>
    <row r="456" spans="1:9">
      <c r="A456" s="2">
        <f t="shared" si="60"/>
        <v>4.5299999999999478</v>
      </c>
      <c r="B456" s="2">
        <f t="shared" si="61"/>
        <v>53</v>
      </c>
      <c r="C456" s="2">
        <f t="shared" si="56"/>
        <v>1.4231414720761599</v>
      </c>
      <c r="D456" s="2">
        <f t="shared" si="57"/>
        <v>0.14711891183865361</v>
      </c>
      <c r="E456" s="2">
        <f>IF(B456&lt;B455,ROUND(D456/'Sampling and Quantization'!$E$35,0)*'Sampling and Quantization'!$E$35,E455)</f>
        <v>0.25</v>
      </c>
      <c r="F456" s="2">
        <f t="shared" si="62"/>
        <v>453</v>
      </c>
      <c r="G456" s="2">
        <f t="shared" si="63"/>
        <v>45300</v>
      </c>
      <c r="H456" s="2">
        <f t="shared" si="58"/>
        <v>142.31414720761765</v>
      </c>
      <c r="I456" s="2">
        <f t="shared" si="59"/>
        <v>-0.58778525229245893</v>
      </c>
    </row>
    <row r="457" spans="1:9">
      <c r="A457" s="2">
        <f t="shared" si="60"/>
        <v>4.5399999999999476</v>
      </c>
      <c r="B457" s="2">
        <f t="shared" si="61"/>
        <v>54</v>
      </c>
      <c r="C457" s="2">
        <f t="shared" si="56"/>
        <v>1.4262830647297497</v>
      </c>
      <c r="D457" s="2">
        <f t="shared" si="57"/>
        <v>0.14401078255226837</v>
      </c>
      <c r="E457" s="2">
        <f>IF(B457&lt;B456,ROUND(D457/'Sampling and Quantization'!$E$35,0)*'Sampling and Quantization'!$E$35,E456)</f>
        <v>0.25</v>
      </c>
      <c r="F457" s="2">
        <f t="shared" si="62"/>
        <v>454</v>
      </c>
      <c r="G457" s="2">
        <f t="shared" si="63"/>
        <v>45400</v>
      </c>
      <c r="H457" s="2">
        <f t="shared" si="58"/>
        <v>142.62830647297662</v>
      </c>
      <c r="I457" s="2">
        <f t="shared" si="59"/>
        <v>-0.30901699437494257</v>
      </c>
    </row>
    <row r="458" spans="1:9">
      <c r="A458" s="2">
        <f t="shared" si="60"/>
        <v>4.5499999999999474</v>
      </c>
      <c r="B458" s="2">
        <f t="shared" si="61"/>
        <v>55</v>
      </c>
      <c r="C458" s="2">
        <f t="shared" si="56"/>
        <v>1.4294246573833393</v>
      </c>
      <c r="D458" s="2">
        <f t="shared" si="57"/>
        <v>0.14090123193759907</v>
      </c>
      <c r="E458" s="2">
        <f>IF(B458&lt;B457,ROUND(D458/'Sampling and Quantization'!$E$35,0)*'Sampling and Quantization'!$E$35,E457)</f>
        <v>0.25</v>
      </c>
      <c r="F458" s="2">
        <f t="shared" si="62"/>
        <v>455</v>
      </c>
      <c r="G458" s="2">
        <f t="shared" si="63"/>
        <v>45500</v>
      </c>
      <c r="H458" s="2">
        <f t="shared" si="58"/>
        <v>142.94246573833559</v>
      </c>
      <c r="I458" s="2">
        <f t="shared" si="59"/>
        <v>-7.3507823092344715E-15</v>
      </c>
    </row>
    <row r="459" spans="1:9">
      <c r="A459" s="2">
        <f t="shared" si="60"/>
        <v>4.5599999999999472</v>
      </c>
      <c r="B459" s="2">
        <f t="shared" si="61"/>
        <v>56</v>
      </c>
      <c r="C459" s="2">
        <f t="shared" si="56"/>
        <v>1.4325662500369292</v>
      </c>
      <c r="D459" s="2">
        <f t="shared" si="57"/>
        <v>0.13779029068465445</v>
      </c>
      <c r="E459" s="2">
        <f>IF(B459&lt;B458,ROUND(D459/'Sampling and Quantization'!$E$35,0)*'Sampling and Quantization'!$E$35,E458)</f>
        <v>0.25</v>
      </c>
      <c r="F459" s="2">
        <f t="shared" si="62"/>
        <v>456</v>
      </c>
      <c r="G459" s="2">
        <f t="shared" si="63"/>
        <v>45600</v>
      </c>
      <c r="H459" s="2">
        <f t="shared" si="58"/>
        <v>143.25662500369458</v>
      </c>
      <c r="I459" s="2">
        <f t="shared" si="59"/>
        <v>0.30901699437495561</v>
      </c>
    </row>
    <row r="460" spans="1:9">
      <c r="A460" s="2">
        <f t="shared" si="60"/>
        <v>4.569999999999947</v>
      </c>
      <c r="B460" s="2">
        <f t="shared" si="61"/>
        <v>57</v>
      </c>
      <c r="C460" s="2">
        <f t="shared" si="56"/>
        <v>1.4357078426905188</v>
      </c>
      <c r="D460" s="2">
        <f t="shared" si="57"/>
        <v>0.13467798949716919</v>
      </c>
      <c r="E460" s="2">
        <f>IF(B460&lt;B459,ROUND(D460/'Sampling and Quantization'!$E$35,0)*'Sampling and Quantization'!$E$35,E459)</f>
        <v>0.25</v>
      </c>
      <c r="F460" s="2">
        <f t="shared" si="62"/>
        <v>457</v>
      </c>
      <c r="G460" s="2">
        <f t="shared" si="63"/>
        <v>45700</v>
      </c>
      <c r="H460" s="2">
        <f t="shared" si="58"/>
        <v>143.57078426905355</v>
      </c>
      <c r="I460" s="2">
        <f t="shared" si="59"/>
        <v>0.58778525229247003</v>
      </c>
    </row>
    <row r="461" spans="1:9">
      <c r="A461" s="2">
        <f t="shared" si="60"/>
        <v>4.5799999999999468</v>
      </c>
      <c r="B461" s="2">
        <f t="shared" si="61"/>
        <v>58</v>
      </c>
      <c r="C461" s="2">
        <f t="shared" si="56"/>
        <v>1.4388494353441086</v>
      </c>
      <c r="D461" s="2">
        <f t="shared" si="57"/>
        <v>0.13156435909229908</v>
      </c>
      <c r="E461" s="2">
        <f>IF(B461&lt;B460,ROUND(D461/'Sampling and Quantization'!$E$35,0)*'Sampling and Quantization'!$E$35,E460)</f>
        <v>0.25</v>
      </c>
      <c r="F461" s="2">
        <f t="shared" si="62"/>
        <v>458</v>
      </c>
      <c r="G461" s="2">
        <f t="shared" si="63"/>
        <v>45800</v>
      </c>
      <c r="H461" s="2">
        <f t="shared" si="58"/>
        <v>143.88494353441254</v>
      </c>
      <c r="I461" s="2">
        <f t="shared" si="59"/>
        <v>0.80901699437495456</v>
      </c>
    </row>
    <row r="462" spans="1:9">
      <c r="A462" s="2">
        <f t="shared" si="60"/>
        <v>4.5899999999999466</v>
      </c>
      <c r="B462" s="2">
        <f t="shared" si="61"/>
        <v>59</v>
      </c>
      <c r="C462" s="2">
        <f t="shared" si="56"/>
        <v>1.4419910279976982</v>
      </c>
      <c r="D462" s="2">
        <f t="shared" si="57"/>
        <v>0.12844943020031963</v>
      </c>
      <c r="E462" s="2">
        <f>IF(B462&lt;B461,ROUND(D462/'Sampling and Quantization'!$E$35,0)*'Sampling and Quantization'!$E$35,E461)</f>
        <v>0.25</v>
      </c>
      <c r="F462" s="2">
        <f t="shared" si="62"/>
        <v>459</v>
      </c>
      <c r="G462" s="2">
        <f t="shared" si="63"/>
        <v>45900</v>
      </c>
      <c r="H462" s="2">
        <f t="shared" si="58"/>
        <v>144.19910279977151</v>
      </c>
      <c r="I462" s="2">
        <f t="shared" si="59"/>
        <v>0.95105651629515353</v>
      </c>
    </row>
    <row r="463" spans="1:9">
      <c r="A463" s="2">
        <f t="shared" si="60"/>
        <v>4.5999999999999464</v>
      </c>
      <c r="B463" s="2">
        <f t="shared" si="61"/>
        <v>60</v>
      </c>
      <c r="C463" s="2">
        <f t="shared" si="56"/>
        <v>1.445132620651288</v>
      </c>
      <c r="D463" s="2">
        <f t="shared" si="57"/>
        <v>0.12533323356432099</v>
      </c>
      <c r="E463" s="2">
        <f>IF(B463&lt;B462,ROUND(D463/'Sampling and Quantization'!$E$35,0)*'Sampling and Quantization'!$E$35,E462)</f>
        <v>0.25</v>
      </c>
      <c r="F463" s="2">
        <f t="shared" si="62"/>
        <v>460</v>
      </c>
      <c r="G463" s="2">
        <f t="shared" si="63"/>
        <v>46000</v>
      </c>
      <c r="H463" s="2">
        <f t="shared" si="58"/>
        <v>144.51326206513048</v>
      </c>
      <c r="I463" s="2">
        <f t="shared" si="59"/>
        <v>1</v>
      </c>
    </row>
    <row r="464" spans="1:9">
      <c r="A464" s="2">
        <f t="shared" si="60"/>
        <v>4.6099999999999461</v>
      </c>
      <c r="B464" s="2">
        <f t="shared" si="61"/>
        <v>61</v>
      </c>
      <c r="C464" s="2">
        <f t="shared" si="56"/>
        <v>1.4482742133048778</v>
      </c>
      <c r="D464" s="2">
        <f t="shared" si="57"/>
        <v>0.12221579993990617</v>
      </c>
      <c r="E464" s="2">
        <f>IF(B464&lt;B463,ROUND(D464/'Sampling and Quantization'!$E$35,0)*'Sampling and Quantization'!$E$35,E463)</f>
        <v>0.25</v>
      </c>
      <c r="F464" s="2">
        <f t="shared" si="62"/>
        <v>461</v>
      </c>
      <c r="G464" s="2">
        <f t="shared" si="63"/>
        <v>46100</v>
      </c>
      <c r="H464" s="2">
        <f t="shared" si="58"/>
        <v>144.82742133048947</v>
      </c>
      <c r="I464" s="2">
        <f t="shared" si="59"/>
        <v>0.95105651629515253</v>
      </c>
    </row>
    <row r="465" spans="1:9">
      <c r="A465" s="2">
        <f t="shared" si="60"/>
        <v>4.6199999999999459</v>
      </c>
      <c r="B465" s="2">
        <f t="shared" si="61"/>
        <v>62</v>
      </c>
      <c r="C465" s="2">
        <f t="shared" si="56"/>
        <v>1.4514158059584674</v>
      </c>
      <c r="D465" s="2">
        <f t="shared" si="57"/>
        <v>0.11909716009488668</v>
      </c>
      <c r="E465" s="2">
        <f>IF(B465&lt;B464,ROUND(D465/'Sampling and Quantization'!$E$35,0)*'Sampling and Quantization'!$E$35,E464)</f>
        <v>0.25</v>
      </c>
      <c r="F465" s="2">
        <f t="shared" si="62"/>
        <v>462</v>
      </c>
      <c r="G465" s="2">
        <f t="shared" si="63"/>
        <v>46200</v>
      </c>
      <c r="H465" s="2">
        <f t="shared" si="58"/>
        <v>145.14158059584844</v>
      </c>
      <c r="I465" s="2">
        <f t="shared" si="59"/>
        <v>0.80901699437495289</v>
      </c>
    </row>
    <row r="466" spans="1:9">
      <c r="A466" s="2">
        <f t="shared" si="60"/>
        <v>4.6299999999999457</v>
      </c>
      <c r="B466" s="2">
        <f t="shared" si="61"/>
        <v>63</v>
      </c>
      <c r="C466" s="2">
        <f t="shared" si="56"/>
        <v>1.454557398612057</v>
      </c>
      <c r="D466" s="2">
        <f t="shared" si="57"/>
        <v>0.11597734480897851</v>
      </c>
      <c r="E466" s="2">
        <f>IF(B466&lt;B465,ROUND(D466/'Sampling and Quantization'!$E$35,0)*'Sampling and Quantization'!$E$35,E465)</f>
        <v>0.25</v>
      </c>
      <c r="F466" s="2">
        <f t="shared" si="62"/>
        <v>463</v>
      </c>
      <c r="G466" s="2">
        <f t="shared" si="63"/>
        <v>46300</v>
      </c>
      <c r="H466" s="2">
        <f t="shared" si="58"/>
        <v>145.45573986120743</v>
      </c>
      <c r="I466" s="2">
        <f t="shared" si="59"/>
        <v>0.5877852522924677</v>
      </c>
    </row>
    <row r="467" spans="1:9">
      <c r="A467" s="2">
        <f t="shared" si="60"/>
        <v>4.6399999999999455</v>
      </c>
      <c r="B467" s="2">
        <f t="shared" si="61"/>
        <v>64</v>
      </c>
      <c r="C467" s="2">
        <f t="shared" si="56"/>
        <v>1.4576989912656471</v>
      </c>
      <c r="D467" s="2">
        <f t="shared" si="57"/>
        <v>0.11285638487349858</v>
      </c>
      <c r="E467" s="2">
        <f>IF(B467&lt;B466,ROUND(D467/'Sampling and Quantization'!$E$35,0)*'Sampling and Quantization'!$E$35,E466)</f>
        <v>0.25</v>
      </c>
      <c r="F467" s="2">
        <f t="shared" si="62"/>
        <v>464</v>
      </c>
      <c r="G467" s="2">
        <f t="shared" si="63"/>
        <v>46400</v>
      </c>
      <c r="H467" s="2">
        <f t="shared" si="58"/>
        <v>145.7698991265664</v>
      </c>
      <c r="I467" s="2">
        <f t="shared" si="59"/>
        <v>0.30901699437495284</v>
      </c>
    </row>
    <row r="468" spans="1:9">
      <c r="A468" s="2">
        <f t="shared" si="60"/>
        <v>4.6499999999999453</v>
      </c>
      <c r="B468" s="2">
        <f t="shared" si="61"/>
        <v>65</v>
      </c>
      <c r="C468" s="2">
        <f t="shared" si="56"/>
        <v>1.4608405839192367</v>
      </c>
      <c r="D468" s="2">
        <f t="shared" si="57"/>
        <v>0.10973431109106237</v>
      </c>
      <c r="E468" s="2">
        <f>IF(B468&lt;B467,ROUND(D468/'Sampling and Quantization'!$E$35,0)*'Sampling and Quantization'!$E$35,E467)</f>
        <v>0.25</v>
      </c>
      <c r="F468" s="2">
        <f t="shared" si="62"/>
        <v>465</v>
      </c>
      <c r="G468" s="2">
        <f t="shared" si="63"/>
        <v>46500</v>
      </c>
      <c r="H468" s="2">
        <f t="shared" si="58"/>
        <v>146.0840583919254</v>
      </c>
      <c r="I468" s="2">
        <f t="shared" si="59"/>
        <v>-1.0290271239277171E-14</v>
      </c>
    </row>
    <row r="469" spans="1:9">
      <c r="A469" s="2">
        <f t="shared" si="60"/>
        <v>4.6599999999999451</v>
      </c>
      <c r="B469" s="2">
        <f t="shared" si="61"/>
        <v>66</v>
      </c>
      <c r="C469" s="2">
        <f t="shared" si="56"/>
        <v>1.4639821765728263</v>
      </c>
      <c r="D469" s="2">
        <f t="shared" si="57"/>
        <v>0.1066111542752772</v>
      </c>
      <c r="E469" s="2">
        <f>IF(B469&lt;B468,ROUND(D469/'Sampling and Quantization'!$E$35,0)*'Sampling and Quantization'!$E$35,E468)</f>
        <v>0.25</v>
      </c>
      <c r="F469" s="2">
        <f t="shared" si="62"/>
        <v>466</v>
      </c>
      <c r="G469" s="2">
        <f t="shared" si="63"/>
        <v>46600</v>
      </c>
      <c r="H469" s="2">
        <f t="shared" si="58"/>
        <v>146.39821765728436</v>
      </c>
      <c r="I469" s="2">
        <f t="shared" si="59"/>
        <v>-0.3090169943749454</v>
      </c>
    </row>
    <row r="470" spans="1:9">
      <c r="A470" s="2">
        <f t="shared" si="60"/>
        <v>4.6699999999999449</v>
      </c>
      <c r="B470" s="2">
        <f t="shared" si="61"/>
        <v>67</v>
      </c>
      <c r="C470" s="2">
        <f t="shared" si="56"/>
        <v>1.4671237692264161</v>
      </c>
      <c r="D470" s="2">
        <f t="shared" si="57"/>
        <v>0.1034869452504398</v>
      </c>
      <c r="E470" s="2">
        <f>IF(B470&lt;B469,ROUND(D470/'Sampling and Quantization'!$E$35,0)*'Sampling and Quantization'!$E$35,E469)</f>
        <v>0.25</v>
      </c>
      <c r="F470" s="2">
        <f t="shared" si="62"/>
        <v>467</v>
      </c>
      <c r="G470" s="2">
        <f t="shared" si="63"/>
        <v>46700</v>
      </c>
      <c r="H470" s="2">
        <f t="shared" si="58"/>
        <v>146.71237692264333</v>
      </c>
      <c r="I470" s="2">
        <f t="shared" si="59"/>
        <v>-0.58778525229246137</v>
      </c>
    </row>
    <row r="471" spans="1:9">
      <c r="A471" s="2">
        <f t="shared" si="60"/>
        <v>4.6799999999999446</v>
      </c>
      <c r="B471" s="2">
        <f t="shared" si="61"/>
        <v>68</v>
      </c>
      <c r="C471" s="2">
        <f t="shared" si="56"/>
        <v>1.4702653618800059</v>
      </c>
      <c r="D471" s="2">
        <f t="shared" si="57"/>
        <v>0.10036171485123214</v>
      </c>
      <c r="E471" s="2">
        <f>IF(B471&lt;B470,ROUND(D471/'Sampling and Quantization'!$E$35,0)*'Sampling and Quantization'!$E$35,E470)</f>
        <v>0.25</v>
      </c>
      <c r="F471" s="2">
        <f t="shared" si="62"/>
        <v>468</v>
      </c>
      <c r="G471" s="2">
        <f t="shared" si="63"/>
        <v>46800</v>
      </c>
      <c r="H471" s="2">
        <f t="shared" si="58"/>
        <v>147.02653618800232</v>
      </c>
      <c r="I471" s="2">
        <f t="shared" si="59"/>
        <v>-0.80901699437494823</v>
      </c>
    </row>
    <row r="472" spans="1:9">
      <c r="A472" s="2">
        <f t="shared" si="60"/>
        <v>4.6899999999999444</v>
      </c>
      <c r="B472" s="2">
        <f t="shared" si="61"/>
        <v>69</v>
      </c>
      <c r="C472" s="2">
        <f t="shared" si="56"/>
        <v>1.4734069545335955</v>
      </c>
      <c r="D472" s="2">
        <f t="shared" si="57"/>
        <v>9.7235493922416788E-2</v>
      </c>
      <c r="E472" s="2">
        <f>IF(B472&lt;B471,ROUND(D472/'Sampling and Quantization'!$E$35,0)*'Sampling and Quantization'!$E$35,E471)</f>
        <v>0.25</v>
      </c>
      <c r="F472" s="2">
        <f t="shared" si="62"/>
        <v>469</v>
      </c>
      <c r="G472" s="2">
        <f t="shared" si="63"/>
        <v>46900</v>
      </c>
      <c r="H472" s="2">
        <f t="shared" si="58"/>
        <v>147.34069545336132</v>
      </c>
      <c r="I472" s="2">
        <f t="shared" si="59"/>
        <v>-0.95105651629515897</v>
      </c>
    </row>
    <row r="473" spans="1:9">
      <c r="A473" s="2">
        <f t="shared" si="60"/>
        <v>4.6999999999999442</v>
      </c>
      <c r="B473" s="2">
        <f t="shared" si="61"/>
        <v>70</v>
      </c>
      <c r="C473" s="2">
        <f t="shared" si="56"/>
        <v>1.4765485471871853</v>
      </c>
      <c r="D473" s="2">
        <f t="shared" si="57"/>
        <v>9.4108313318531756E-2</v>
      </c>
      <c r="E473" s="2">
        <f>IF(B473&lt;B472,ROUND(D473/'Sampling and Quantization'!$E$35,0)*'Sampling and Quantization'!$E$35,E472)</f>
        <v>0.25</v>
      </c>
      <c r="F473" s="2">
        <f t="shared" si="62"/>
        <v>470</v>
      </c>
      <c r="G473" s="2">
        <f t="shared" si="63"/>
        <v>47000</v>
      </c>
      <c r="H473" s="2">
        <f t="shared" si="58"/>
        <v>147.65485471872029</v>
      </c>
      <c r="I473" s="2">
        <f t="shared" si="59"/>
        <v>-1</v>
      </c>
    </row>
    <row r="474" spans="1:9">
      <c r="A474" s="2">
        <f t="shared" si="60"/>
        <v>4.709999999999944</v>
      </c>
      <c r="B474" s="2">
        <f t="shared" si="61"/>
        <v>71</v>
      </c>
      <c r="C474" s="2">
        <f t="shared" si="56"/>
        <v>1.4796901398407751</v>
      </c>
      <c r="D474" s="2">
        <f t="shared" si="57"/>
        <v>9.0980203903587326E-2</v>
      </c>
      <c r="E474" s="2">
        <f>IF(B474&lt;B473,ROUND(D474/'Sampling and Quantization'!$E$35,0)*'Sampling and Quantization'!$E$35,E473)</f>
        <v>0.25</v>
      </c>
      <c r="F474" s="2">
        <f t="shared" si="62"/>
        <v>471</v>
      </c>
      <c r="G474" s="2">
        <f t="shared" si="63"/>
        <v>47100</v>
      </c>
      <c r="H474" s="2">
        <f t="shared" si="58"/>
        <v>147.96901398407928</v>
      </c>
      <c r="I474" s="2">
        <f t="shared" si="59"/>
        <v>-0.95105651629514709</v>
      </c>
    </row>
    <row r="475" spans="1:9">
      <c r="A475" s="2">
        <f t="shared" si="60"/>
        <v>4.7199999999999438</v>
      </c>
      <c r="B475" s="2">
        <f t="shared" si="61"/>
        <v>72</v>
      </c>
      <c r="C475" s="2">
        <f t="shared" si="56"/>
        <v>1.4828317324943647</v>
      </c>
      <c r="D475" s="2">
        <f t="shared" si="57"/>
        <v>8.7851196550760791E-2</v>
      </c>
      <c r="E475" s="2">
        <f>IF(B475&lt;B474,ROUND(D475/'Sampling and Quantization'!$E$35,0)*'Sampling and Quantization'!$E$35,E474)</f>
        <v>0.25</v>
      </c>
      <c r="F475" s="2">
        <f t="shared" si="62"/>
        <v>472</v>
      </c>
      <c r="G475" s="2">
        <f t="shared" si="63"/>
        <v>47200</v>
      </c>
      <c r="H475" s="2">
        <f t="shared" si="58"/>
        <v>148.28317324943822</v>
      </c>
      <c r="I475" s="2">
        <f t="shared" si="59"/>
        <v>-0.80901699437495922</v>
      </c>
    </row>
    <row r="476" spans="1:9">
      <c r="A476" s="2">
        <f t="shared" si="60"/>
        <v>4.7299999999999436</v>
      </c>
      <c r="B476" s="2">
        <f t="shared" si="61"/>
        <v>73</v>
      </c>
      <c r="C476" s="2">
        <f t="shared" si="56"/>
        <v>1.4859733251479545</v>
      </c>
      <c r="D476" s="2">
        <f t="shared" si="57"/>
        <v>8.4721322142091035E-2</v>
      </c>
      <c r="E476" s="2">
        <f>IF(B476&lt;B475,ROUND(D476/'Sampling and Quantization'!$E$35,0)*'Sampling and Quantization'!$E$35,E475)</f>
        <v>0.25</v>
      </c>
      <c r="F476" s="2">
        <f t="shared" si="62"/>
        <v>473</v>
      </c>
      <c r="G476" s="2">
        <f t="shared" si="63"/>
        <v>47300</v>
      </c>
      <c r="H476" s="2">
        <f t="shared" si="58"/>
        <v>148.59733251479722</v>
      </c>
      <c r="I476" s="2">
        <f t="shared" si="59"/>
        <v>-0.58778525229247636</v>
      </c>
    </row>
    <row r="477" spans="1:9">
      <c r="A477" s="2">
        <f t="shared" si="60"/>
        <v>4.7399999999999434</v>
      </c>
      <c r="B477" s="2">
        <f t="shared" si="61"/>
        <v>74</v>
      </c>
      <c r="C477" s="2">
        <f t="shared" si="56"/>
        <v>1.4891149178015441</v>
      </c>
      <c r="D477" s="2">
        <f t="shared" si="57"/>
        <v>8.1590611568175347E-2</v>
      </c>
      <c r="E477" s="2">
        <f>IF(B477&lt;B476,ROUND(D477/'Sampling and Quantization'!$E$35,0)*'Sampling and Quantization'!$E$35,E476)</f>
        <v>0.25</v>
      </c>
      <c r="F477" s="2">
        <f t="shared" si="62"/>
        <v>474</v>
      </c>
      <c r="G477" s="2">
        <f t="shared" si="63"/>
        <v>47400</v>
      </c>
      <c r="H477" s="2">
        <f t="shared" si="58"/>
        <v>148.91149178015621</v>
      </c>
      <c r="I477" s="2">
        <f t="shared" si="59"/>
        <v>-0.30901699437493607</v>
      </c>
    </row>
    <row r="478" spans="1:9">
      <c r="A478" s="2">
        <f t="shared" si="60"/>
        <v>4.7499999999999432</v>
      </c>
      <c r="B478" s="2">
        <f t="shared" si="61"/>
        <v>75</v>
      </c>
      <c r="C478" s="2">
        <f t="shared" si="56"/>
        <v>1.492256510455134</v>
      </c>
      <c r="D478" s="2">
        <f t="shared" si="57"/>
        <v>7.8459095727862707E-2</v>
      </c>
      <c r="E478" s="2">
        <f>IF(B478&lt;B477,ROUND(D478/'Sampling and Quantization'!$E$35,0)*'Sampling and Quantization'!$E$35,E477)</f>
        <v>0.25</v>
      </c>
      <c r="F478" s="2">
        <f t="shared" si="62"/>
        <v>475</v>
      </c>
      <c r="G478" s="2">
        <f t="shared" si="63"/>
        <v>47500</v>
      </c>
      <c r="H478" s="2">
        <f t="shared" si="58"/>
        <v>149.22565104551518</v>
      </c>
      <c r="I478" s="2">
        <f t="shared" si="59"/>
        <v>-4.9038464261519366E-16</v>
      </c>
    </row>
    <row r="479" spans="1:9">
      <c r="A479" s="2">
        <f t="shared" si="60"/>
        <v>4.7599999999999429</v>
      </c>
      <c r="B479" s="2">
        <f t="shared" si="61"/>
        <v>76</v>
      </c>
      <c r="C479" s="2">
        <f t="shared" si="56"/>
        <v>1.4953981031087238</v>
      </c>
      <c r="D479" s="2">
        <f t="shared" si="57"/>
        <v>7.5326805527950472E-2</v>
      </c>
      <c r="E479" s="2">
        <f>IF(B479&lt;B478,ROUND(D479/'Sampling and Quantization'!$E$35,0)*'Sampling and Quantization'!$E$35,E478)</f>
        <v>0.25</v>
      </c>
      <c r="F479" s="2">
        <f t="shared" si="62"/>
        <v>476</v>
      </c>
      <c r="G479" s="2">
        <f t="shared" si="63"/>
        <v>47600</v>
      </c>
      <c r="H479" s="2">
        <f t="shared" si="58"/>
        <v>149.53981031087417</v>
      </c>
      <c r="I479" s="2">
        <f t="shared" si="59"/>
        <v>0.30901699437496216</v>
      </c>
    </row>
    <row r="480" spans="1:9">
      <c r="A480" s="2">
        <f t="shared" si="60"/>
        <v>4.7699999999999427</v>
      </c>
      <c r="B480" s="2">
        <f t="shared" si="61"/>
        <v>77</v>
      </c>
      <c r="C480" s="2">
        <f t="shared" si="56"/>
        <v>1.4985396957623134</v>
      </c>
      <c r="D480" s="2">
        <f t="shared" si="57"/>
        <v>7.2193771882878538E-2</v>
      </c>
      <c r="E480" s="2">
        <f>IF(B480&lt;B479,ROUND(D480/'Sampling and Quantization'!$E$35,0)*'Sampling and Quantization'!$E$35,E479)</f>
        <v>0.25</v>
      </c>
      <c r="F480" s="2">
        <f t="shared" si="62"/>
        <v>477</v>
      </c>
      <c r="G480" s="2">
        <f t="shared" si="63"/>
        <v>47700</v>
      </c>
      <c r="H480" s="2">
        <f t="shared" si="58"/>
        <v>149.85396957623311</v>
      </c>
      <c r="I480" s="2">
        <f t="shared" si="59"/>
        <v>0.5877852522924526</v>
      </c>
    </row>
    <row r="481" spans="1:9">
      <c r="A481" s="2">
        <f t="shared" si="60"/>
        <v>4.7799999999999425</v>
      </c>
      <c r="B481" s="2">
        <f t="shared" si="61"/>
        <v>78</v>
      </c>
      <c r="C481" s="2">
        <f t="shared" si="56"/>
        <v>1.501681288415903</v>
      </c>
      <c r="D481" s="2">
        <f t="shared" si="57"/>
        <v>6.9060025714423948E-2</v>
      </c>
      <c r="E481" s="2">
        <f>IF(B481&lt;B480,ROUND(D481/'Sampling and Quantization'!$E$35,0)*'Sampling and Quantization'!$E$35,E480)</f>
        <v>0.25</v>
      </c>
      <c r="F481" s="2">
        <f t="shared" si="62"/>
        <v>478</v>
      </c>
      <c r="G481" s="2">
        <f t="shared" si="63"/>
        <v>47800</v>
      </c>
      <c r="H481" s="2">
        <f t="shared" si="58"/>
        <v>150.16812884159211</v>
      </c>
      <c r="I481" s="2">
        <f t="shared" si="59"/>
        <v>0.8090169943749419</v>
      </c>
    </row>
    <row r="482" spans="1:9">
      <c r="A482" s="2">
        <f t="shared" si="60"/>
        <v>4.7899999999999423</v>
      </c>
      <c r="B482" s="2">
        <f t="shared" si="61"/>
        <v>79</v>
      </c>
      <c r="C482" s="2">
        <f t="shared" si="56"/>
        <v>1.504822881069493</v>
      </c>
      <c r="D482" s="2">
        <f t="shared" si="57"/>
        <v>6.5925597951395756E-2</v>
      </c>
      <c r="E482" s="2">
        <f>IF(B482&lt;B481,ROUND(D482/'Sampling and Quantization'!$E$35,0)*'Sampling and Quantization'!$E$35,E481)</f>
        <v>0.25</v>
      </c>
      <c r="F482" s="2">
        <f t="shared" si="62"/>
        <v>479</v>
      </c>
      <c r="G482" s="2">
        <f t="shared" si="63"/>
        <v>47900</v>
      </c>
      <c r="H482" s="2">
        <f t="shared" si="58"/>
        <v>150.4822881069511</v>
      </c>
      <c r="I482" s="2">
        <f t="shared" si="59"/>
        <v>0.95105651629515564</v>
      </c>
    </row>
    <row r="483" spans="1:9">
      <c r="A483" s="2">
        <f t="shared" si="60"/>
        <v>4.7999999999999421</v>
      </c>
      <c r="B483" s="2">
        <f t="shared" si="61"/>
        <v>80</v>
      </c>
      <c r="C483" s="2">
        <f t="shared" si="56"/>
        <v>1.5079644737230826</v>
      </c>
      <c r="D483" s="2">
        <f t="shared" si="57"/>
        <v>6.2790519529331471E-2</v>
      </c>
      <c r="E483" s="2">
        <f>IF(B483&lt;B482,ROUND(D483/'Sampling and Quantization'!$E$35,0)*'Sampling and Quantization'!$E$35,E482)</f>
        <v>0.25</v>
      </c>
      <c r="F483" s="2">
        <f t="shared" si="62"/>
        <v>480</v>
      </c>
      <c r="G483" s="2">
        <f t="shared" si="63"/>
        <v>48000</v>
      </c>
      <c r="H483" s="2">
        <f t="shared" si="58"/>
        <v>150.79644737231007</v>
      </c>
      <c r="I483" s="2">
        <f t="shared" si="59"/>
        <v>1</v>
      </c>
    </row>
    <row r="484" spans="1:9">
      <c r="A484" s="2">
        <f t="shared" si="60"/>
        <v>4.8099999999999419</v>
      </c>
      <c r="B484" s="2">
        <f t="shared" si="61"/>
        <v>81</v>
      </c>
      <c r="C484" s="2">
        <f t="shared" si="56"/>
        <v>1.5111060663766722</v>
      </c>
      <c r="D484" s="2">
        <f t="shared" si="57"/>
        <v>5.9654821390188996E-2</v>
      </c>
      <c r="E484" s="2">
        <f>IF(B484&lt;B483,ROUND(D484/'Sampling and Quantization'!$E$35,0)*'Sampling and Quantization'!$E$35,E483)</f>
        <v>0.25</v>
      </c>
      <c r="F484" s="2">
        <f t="shared" si="62"/>
        <v>481</v>
      </c>
      <c r="G484" s="2">
        <f t="shared" si="63"/>
        <v>48100</v>
      </c>
      <c r="H484" s="2">
        <f t="shared" si="58"/>
        <v>151.11060663766906</v>
      </c>
      <c r="I484" s="2">
        <f t="shared" si="59"/>
        <v>0.95105651629515042</v>
      </c>
    </row>
    <row r="485" spans="1:9">
      <c r="A485" s="2">
        <f t="shared" si="60"/>
        <v>4.8199999999999417</v>
      </c>
      <c r="B485" s="2">
        <f t="shared" si="61"/>
        <v>82</v>
      </c>
      <c r="C485" s="2">
        <f t="shared" si="56"/>
        <v>1.514247659030262</v>
      </c>
      <c r="D485" s="2">
        <f t="shared" si="57"/>
        <v>5.6518534482042797E-2</v>
      </c>
      <c r="E485" s="2">
        <f>IF(B485&lt;B484,ROUND(D485/'Sampling and Quantization'!$E$35,0)*'Sampling and Quantization'!$E$35,E484)</f>
        <v>0.25</v>
      </c>
      <c r="F485" s="2">
        <f t="shared" si="62"/>
        <v>482</v>
      </c>
      <c r="G485" s="2">
        <f t="shared" si="63"/>
        <v>48200</v>
      </c>
      <c r="H485" s="2">
        <f t="shared" si="58"/>
        <v>151.42476590302806</v>
      </c>
      <c r="I485" s="2">
        <f t="shared" si="59"/>
        <v>0.80901699437493213</v>
      </c>
    </row>
    <row r="486" spans="1:9">
      <c r="A486" s="2">
        <f t="shared" si="60"/>
        <v>4.8299999999999415</v>
      </c>
      <c r="B486" s="2">
        <f t="shared" si="61"/>
        <v>83</v>
      </c>
      <c r="C486" s="2">
        <f t="shared" si="56"/>
        <v>1.5173892516838519</v>
      </c>
      <c r="D486" s="2">
        <f t="shared" si="57"/>
        <v>5.3381689758778723E-2</v>
      </c>
      <c r="E486" s="2">
        <f>IF(B486&lt;B485,ROUND(D486/'Sampling and Quantization'!$E$35,0)*'Sampling and Quantization'!$E$35,E485)</f>
        <v>0.25</v>
      </c>
      <c r="F486" s="2">
        <f t="shared" si="62"/>
        <v>483</v>
      </c>
      <c r="G486" s="2">
        <f t="shared" si="63"/>
        <v>48300</v>
      </c>
      <c r="H486" s="2">
        <f t="shared" si="58"/>
        <v>151.738925168387</v>
      </c>
      <c r="I486" s="2">
        <f t="shared" si="59"/>
        <v>0.58778525229248513</v>
      </c>
    </row>
    <row r="487" spans="1:9">
      <c r="A487" s="2">
        <f t="shared" si="60"/>
        <v>4.8399999999999412</v>
      </c>
      <c r="B487" s="2">
        <f t="shared" si="61"/>
        <v>84</v>
      </c>
      <c r="C487" s="2">
        <f t="shared" si="56"/>
        <v>1.5205308443374415</v>
      </c>
      <c r="D487" s="2">
        <f t="shared" si="57"/>
        <v>5.0244318179788007E-2</v>
      </c>
      <c r="E487" s="2">
        <f>IF(B487&lt;B486,ROUND(D487/'Sampling and Quantization'!$E$35,0)*'Sampling and Quantization'!$E$35,E486)</f>
        <v>0.25</v>
      </c>
      <c r="F487" s="2">
        <f t="shared" si="62"/>
        <v>484</v>
      </c>
      <c r="G487" s="2">
        <f t="shared" si="63"/>
        <v>48400</v>
      </c>
      <c r="H487" s="2">
        <f t="shared" si="58"/>
        <v>152.05308443374599</v>
      </c>
      <c r="I487" s="2">
        <f t="shared" si="59"/>
        <v>0.30901699437494629</v>
      </c>
    </row>
    <row r="488" spans="1:9">
      <c r="A488" s="2">
        <f t="shared" si="60"/>
        <v>4.849999999999941</v>
      </c>
      <c r="B488" s="2">
        <f t="shared" si="61"/>
        <v>85</v>
      </c>
      <c r="C488" s="2">
        <f t="shared" si="56"/>
        <v>1.5236724369910313</v>
      </c>
      <c r="D488" s="2">
        <f t="shared" si="57"/>
        <v>4.7106450709661088E-2</v>
      </c>
      <c r="E488" s="2">
        <f>IF(B488&lt;B487,ROUND(D488/'Sampling and Quantization'!$E$35,0)*'Sampling and Quantization'!$E$35,E487)</f>
        <v>0.25</v>
      </c>
      <c r="F488" s="2">
        <f t="shared" si="62"/>
        <v>485</v>
      </c>
      <c r="G488" s="2">
        <f t="shared" si="63"/>
        <v>48500</v>
      </c>
      <c r="H488" s="2">
        <f t="shared" si="58"/>
        <v>152.36724369910496</v>
      </c>
      <c r="I488" s="2">
        <f t="shared" si="59"/>
        <v>1.1271040524507558E-14</v>
      </c>
    </row>
    <row r="489" spans="1:9">
      <c r="A489" s="2">
        <f t="shared" si="60"/>
        <v>4.8599999999999408</v>
      </c>
      <c r="B489" s="2">
        <f t="shared" si="61"/>
        <v>86</v>
      </c>
      <c r="C489" s="2">
        <f t="shared" si="56"/>
        <v>1.5268140296446209</v>
      </c>
      <c r="D489" s="2">
        <f t="shared" si="57"/>
        <v>4.3968118317883526E-2</v>
      </c>
      <c r="E489" s="2">
        <f>IF(B489&lt;B488,ROUND(D489/'Sampling and Quantization'!$E$35,0)*'Sampling and Quantization'!$E$35,E488)</f>
        <v>0.25</v>
      </c>
      <c r="F489" s="2">
        <f t="shared" si="62"/>
        <v>486</v>
      </c>
      <c r="G489" s="2">
        <f t="shared" si="63"/>
        <v>48600</v>
      </c>
      <c r="H489" s="2">
        <f t="shared" si="58"/>
        <v>152.68140296446396</v>
      </c>
      <c r="I489" s="2">
        <f t="shared" si="59"/>
        <v>-0.30901699437495189</v>
      </c>
    </row>
    <row r="490" spans="1:9">
      <c r="A490" s="2">
        <f t="shared" si="60"/>
        <v>4.8699999999999406</v>
      </c>
      <c r="B490" s="2">
        <f t="shared" si="61"/>
        <v>87</v>
      </c>
      <c r="C490" s="2">
        <f t="shared" si="56"/>
        <v>1.5299556222982107</v>
      </c>
      <c r="D490" s="2">
        <f t="shared" si="57"/>
        <v>4.0829351978528598E-2</v>
      </c>
      <c r="E490" s="2">
        <f>IF(B490&lt;B489,ROUND(D490/'Sampling and Quantization'!$E$35,0)*'Sampling and Quantization'!$E$35,E489)</f>
        <v>0.25</v>
      </c>
      <c r="F490" s="2">
        <f t="shared" si="62"/>
        <v>487</v>
      </c>
      <c r="G490" s="2">
        <f t="shared" si="63"/>
        <v>48700</v>
      </c>
      <c r="H490" s="2">
        <f t="shared" si="58"/>
        <v>152.99556222982295</v>
      </c>
      <c r="I490" s="2">
        <f t="shared" si="59"/>
        <v>-0.5877852522924899</v>
      </c>
    </row>
    <row r="491" spans="1:9">
      <c r="A491" s="2">
        <f t="shared" si="60"/>
        <v>4.8799999999999404</v>
      </c>
      <c r="B491" s="2">
        <f t="shared" si="61"/>
        <v>88</v>
      </c>
      <c r="C491" s="2">
        <f t="shared" si="56"/>
        <v>1.5330972149518005</v>
      </c>
      <c r="D491" s="2">
        <f t="shared" si="57"/>
        <v>3.769018266995311E-2</v>
      </c>
      <c r="E491" s="2">
        <f>IF(B491&lt;B490,ROUND(D491/'Sampling and Quantization'!$E$35,0)*'Sampling and Quantization'!$E$35,E490)</f>
        <v>0.25</v>
      </c>
      <c r="F491" s="2">
        <f t="shared" si="62"/>
        <v>488</v>
      </c>
      <c r="G491" s="2">
        <f t="shared" si="63"/>
        <v>48800</v>
      </c>
      <c r="H491" s="2">
        <f t="shared" si="58"/>
        <v>153.30972149518192</v>
      </c>
      <c r="I491" s="2">
        <f t="shared" si="59"/>
        <v>-0.80901699437495223</v>
      </c>
    </row>
    <row r="492" spans="1:9">
      <c r="A492" s="2">
        <f t="shared" si="60"/>
        <v>4.8899999999999402</v>
      </c>
      <c r="B492" s="2">
        <f t="shared" si="61"/>
        <v>89</v>
      </c>
      <c r="C492" s="2">
        <f t="shared" si="56"/>
        <v>1.5362388076053901</v>
      </c>
      <c r="D492" s="2">
        <f t="shared" si="57"/>
        <v>3.4550641374491042E-2</v>
      </c>
      <c r="E492" s="2">
        <f>IF(B492&lt;B491,ROUND(D492/'Sampling and Quantization'!$E$35,0)*'Sampling and Quantization'!$E$35,E491)</f>
        <v>0.25</v>
      </c>
      <c r="F492" s="2">
        <f t="shared" si="62"/>
        <v>489</v>
      </c>
      <c r="G492" s="2">
        <f t="shared" si="63"/>
        <v>48900</v>
      </c>
      <c r="H492" s="2">
        <f t="shared" si="58"/>
        <v>153.62388076054089</v>
      </c>
      <c r="I492" s="2">
        <f t="shared" si="59"/>
        <v>-0.95105651629515231</v>
      </c>
    </row>
    <row r="493" spans="1:9">
      <c r="A493" s="2">
        <f t="shared" si="60"/>
        <v>4.89999999999994</v>
      </c>
      <c r="B493" s="2">
        <f t="shared" si="61"/>
        <v>90</v>
      </c>
      <c r="C493" s="2">
        <f t="shared" si="56"/>
        <v>1.5393804002589797</v>
      </c>
      <c r="D493" s="2">
        <f t="shared" si="57"/>
        <v>3.1410759078147263E-2</v>
      </c>
      <c r="E493" s="2">
        <f>IF(B493&lt;B492,ROUND(D493/'Sampling and Quantization'!$E$35,0)*'Sampling and Quantization'!$E$35,E492)</f>
        <v>0.25</v>
      </c>
      <c r="F493" s="2">
        <f t="shared" si="62"/>
        <v>490</v>
      </c>
      <c r="G493" s="2">
        <f t="shared" si="63"/>
        <v>49000</v>
      </c>
      <c r="H493" s="2">
        <f t="shared" si="58"/>
        <v>153.93804002589985</v>
      </c>
      <c r="I493" s="2">
        <f t="shared" si="59"/>
        <v>-1</v>
      </c>
    </row>
    <row r="494" spans="1:9">
      <c r="A494" s="2">
        <f t="shared" si="60"/>
        <v>4.9099999999999397</v>
      </c>
      <c r="B494" s="2">
        <f t="shared" si="61"/>
        <v>91</v>
      </c>
      <c r="C494" s="2">
        <f t="shared" si="56"/>
        <v>1.5425219929125698</v>
      </c>
      <c r="D494" s="2">
        <f t="shared" si="57"/>
        <v>2.8270566770291976E-2</v>
      </c>
      <c r="E494" s="2">
        <f>IF(B494&lt;B493,ROUND(D494/'Sampling and Quantization'!$E$35,0)*'Sampling and Quantization'!$E$35,E493)</f>
        <v>0.25</v>
      </c>
      <c r="F494" s="2">
        <f t="shared" si="62"/>
        <v>491</v>
      </c>
      <c r="G494" s="2">
        <f t="shared" si="63"/>
        <v>49100</v>
      </c>
      <c r="H494" s="2">
        <f t="shared" si="58"/>
        <v>154.25219929125885</v>
      </c>
      <c r="I494" s="2">
        <f t="shared" si="59"/>
        <v>-0.95105651629515375</v>
      </c>
    </row>
    <row r="495" spans="1:9">
      <c r="A495" s="2">
        <f t="shared" si="60"/>
        <v>4.9199999999999395</v>
      </c>
      <c r="B495" s="2">
        <f t="shared" si="61"/>
        <v>92</v>
      </c>
      <c r="C495" s="2">
        <f t="shared" si="56"/>
        <v>1.5456635855661593</v>
      </c>
      <c r="D495" s="2">
        <f t="shared" si="57"/>
        <v>2.5130095443356398E-2</v>
      </c>
      <c r="E495" s="2">
        <f>IF(B495&lt;B494,ROUND(D495/'Sampling and Quantization'!$E$35,0)*'Sampling and Quantization'!$E$35,E494)</f>
        <v>0.25</v>
      </c>
      <c r="F495" s="2">
        <f t="shared" si="62"/>
        <v>492</v>
      </c>
      <c r="G495" s="2">
        <f t="shared" si="63"/>
        <v>49200</v>
      </c>
      <c r="H495" s="2">
        <f t="shared" si="58"/>
        <v>154.56635855661784</v>
      </c>
      <c r="I495" s="2">
        <f t="shared" si="59"/>
        <v>-0.80901699437493846</v>
      </c>
    </row>
    <row r="496" spans="1:9">
      <c r="A496" s="2">
        <f t="shared" si="60"/>
        <v>4.9299999999999393</v>
      </c>
      <c r="B496" s="2">
        <f t="shared" si="61"/>
        <v>93</v>
      </c>
      <c r="C496" s="2">
        <f t="shared" si="56"/>
        <v>1.5488051782197489</v>
      </c>
      <c r="D496" s="2">
        <f t="shared" si="57"/>
        <v>2.1989376092524226E-2</v>
      </c>
      <c r="E496" s="2">
        <f>IF(B496&lt;B495,ROUND(D496/'Sampling and Quantization'!$E$35,0)*'Sampling and Quantization'!$E$35,E495)</f>
        <v>0.25</v>
      </c>
      <c r="F496" s="2">
        <f t="shared" si="62"/>
        <v>493</v>
      </c>
      <c r="G496" s="2">
        <f t="shared" si="63"/>
        <v>49300</v>
      </c>
      <c r="H496" s="2">
        <f t="shared" si="58"/>
        <v>154.88051782197681</v>
      </c>
      <c r="I496" s="2">
        <f t="shared" si="59"/>
        <v>-0.58778525229247081</v>
      </c>
    </row>
    <row r="497" spans="1:9">
      <c r="A497" s="2">
        <f t="shared" si="60"/>
        <v>4.9399999999999391</v>
      </c>
      <c r="B497" s="2">
        <f t="shared" si="61"/>
        <v>94</v>
      </c>
      <c r="C497" s="2">
        <f t="shared" si="56"/>
        <v>1.5519467708733388</v>
      </c>
      <c r="D497" s="2">
        <f t="shared" si="57"/>
        <v>1.8848439715427268E-2</v>
      </c>
      <c r="E497" s="2">
        <f>IF(B497&lt;B496,ROUND(D497/'Sampling and Quantization'!$E$35,0)*'Sampling and Quantization'!$E$35,E496)</f>
        <v>0.25</v>
      </c>
      <c r="F497" s="2">
        <f t="shared" si="62"/>
        <v>494</v>
      </c>
      <c r="G497" s="2">
        <f t="shared" si="63"/>
        <v>49400</v>
      </c>
      <c r="H497" s="2">
        <f t="shared" si="58"/>
        <v>155.19467708733578</v>
      </c>
      <c r="I497" s="2">
        <f t="shared" si="59"/>
        <v>-0.30901699437495656</v>
      </c>
    </row>
    <row r="498" spans="1:9">
      <c r="A498" s="2">
        <f t="shared" si="60"/>
        <v>4.9499999999999389</v>
      </c>
      <c r="B498" s="2">
        <f t="shared" si="61"/>
        <v>95</v>
      </c>
      <c r="C498" s="2">
        <f t="shared" si="56"/>
        <v>1.5550883635269286</v>
      </c>
      <c r="D498" s="2">
        <f t="shared" si="57"/>
        <v>1.570731731183974E-2</v>
      </c>
      <c r="E498" s="2">
        <f>IF(B498&lt;B497,ROUND(D498/'Sampling and Quantization'!$E$35,0)*'Sampling and Quantization'!$E$35,E497)</f>
        <v>0.25</v>
      </c>
      <c r="F498" s="2">
        <f t="shared" si="62"/>
        <v>495</v>
      </c>
      <c r="G498" s="2">
        <f t="shared" si="63"/>
        <v>49500</v>
      </c>
      <c r="H498" s="2">
        <f t="shared" si="58"/>
        <v>155.50883635269477</v>
      </c>
      <c r="I498" s="2">
        <f t="shared" si="59"/>
        <v>6.3700130240040842E-15</v>
      </c>
    </row>
    <row r="499" spans="1:9">
      <c r="A499" s="2">
        <f t="shared" si="60"/>
        <v>4.9599999999999387</v>
      </c>
      <c r="B499" s="2">
        <f t="shared" si="61"/>
        <v>96</v>
      </c>
      <c r="C499" s="2">
        <f t="shared" si="56"/>
        <v>1.5582299561805182</v>
      </c>
      <c r="D499" s="2">
        <f t="shared" si="57"/>
        <v>1.256603988337187E-2</v>
      </c>
      <c r="E499" s="2">
        <f>IF(B499&lt;B498,ROUND(D499/'Sampling and Quantization'!$E$35,0)*'Sampling and Quantization'!$E$35,E498)</f>
        <v>0.25</v>
      </c>
      <c r="F499" s="2">
        <f t="shared" si="62"/>
        <v>496</v>
      </c>
      <c r="G499" s="2">
        <f t="shared" si="63"/>
        <v>49600</v>
      </c>
      <c r="H499" s="2">
        <f t="shared" si="58"/>
        <v>155.82299561805374</v>
      </c>
      <c r="I499" s="2">
        <f t="shared" si="59"/>
        <v>0.30901699437494162</v>
      </c>
    </row>
    <row r="500" spans="1:9">
      <c r="A500" s="2">
        <f t="shared" si="60"/>
        <v>4.9699999999999385</v>
      </c>
      <c r="B500" s="2">
        <f t="shared" si="61"/>
        <v>97</v>
      </c>
      <c r="C500" s="2">
        <f t="shared" si="56"/>
        <v>1.561371548834108</v>
      </c>
      <c r="D500" s="2">
        <f t="shared" si="57"/>
        <v>9.4246384331632422E-3</v>
      </c>
      <c r="E500" s="2">
        <f>IF(B500&lt;B499,ROUND(D500/'Sampling and Quantization'!$E$35,0)*'Sampling and Quantization'!$E$35,E499)</f>
        <v>0.25</v>
      </c>
      <c r="F500" s="2">
        <f t="shared" si="62"/>
        <v>497</v>
      </c>
      <c r="G500" s="2">
        <f t="shared" si="63"/>
        <v>49700</v>
      </c>
      <c r="H500" s="2">
        <f t="shared" si="58"/>
        <v>156.13715488341273</v>
      </c>
      <c r="I500" s="2">
        <f t="shared" si="59"/>
        <v>0.58778525229248113</v>
      </c>
    </row>
    <row r="501" spans="1:9">
      <c r="A501" s="2">
        <f t="shared" si="60"/>
        <v>4.9799999999999383</v>
      </c>
      <c r="B501" s="2">
        <f t="shared" si="61"/>
        <v>98</v>
      </c>
      <c r="C501" s="2">
        <f t="shared" si="56"/>
        <v>1.5645131414876976</v>
      </c>
      <c r="D501" s="2">
        <f t="shared" si="57"/>
        <v>6.2831439655783835E-3</v>
      </c>
      <c r="E501" s="2">
        <f>IF(B501&lt;B500,ROUND(D501/'Sampling and Quantization'!$E$35,0)*'Sampling and Quantization'!$E$35,E500)</f>
        <v>0.25</v>
      </c>
      <c r="F501" s="2">
        <f t="shared" si="62"/>
        <v>498</v>
      </c>
      <c r="G501" s="2">
        <f t="shared" si="63"/>
        <v>49800</v>
      </c>
      <c r="H501" s="2">
        <f t="shared" si="58"/>
        <v>156.4513141487717</v>
      </c>
      <c r="I501" s="2">
        <f t="shared" si="59"/>
        <v>0.8090169943749459</v>
      </c>
    </row>
    <row r="502" spans="1:9">
      <c r="A502" s="2">
        <f t="shared" si="60"/>
        <v>4.989999999999938</v>
      </c>
      <c r="B502" s="2">
        <f t="shared" si="61"/>
        <v>99</v>
      </c>
      <c r="C502" s="2">
        <f t="shared" si="56"/>
        <v>1.5676547341412874</v>
      </c>
      <c r="D502" s="2">
        <f t="shared" si="57"/>
        <v>3.141587485898969E-3</v>
      </c>
      <c r="E502" s="2">
        <f>IF(B502&lt;B501,ROUND(D502/'Sampling and Quantization'!$E$35,0)*'Sampling and Quantization'!$E$35,E501)</f>
        <v>0.25</v>
      </c>
      <c r="F502" s="2">
        <f t="shared" si="62"/>
        <v>499</v>
      </c>
      <c r="G502" s="2">
        <f t="shared" si="63"/>
        <v>49900</v>
      </c>
      <c r="H502" s="2">
        <f t="shared" si="58"/>
        <v>156.7654734141307</v>
      </c>
      <c r="I502" s="2">
        <f t="shared" si="59"/>
        <v>0.95105651629515775</v>
      </c>
    </row>
    <row r="503" spans="1:9">
      <c r="A503" s="2">
        <f t="shared" si="60"/>
        <v>4.9999999999999378</v>
      </c>
      <c r="B503" s="2">
        <f t="shared" si="61"/>
        <v>0</v>
      </c>
      <c r="C503" s="2">
        <f t="shared" si="56"/>
        <v>1.5707963267948772</v>
      </c>
      <c r="D503" s="2">
        <f t="shared" si="57"/>
        <v>1.9379138051223155E-14</v>
      </c>
      <c r="E503" s="2">
        <f>IF(B503&lt;B502,ROUND(D503/'Sampling and Quantization'!$E$35,0)*'Sampling and Quantization'!$E$35,E502)</f>
        <v>0</v>
      </c>
      <c r="F503" s="2">
        <f t="shared" si="62"/>
        <v>500</v>
      </c>
      <c r="G503" s="2">
        <f t="shared" si="63"/>
        <v>50000</v>
      </c>
      <c r="H503" s="2">
        <f t="shared" si="58"/>
        <v>157.07963267948966</v>
      </c>
      <c r="I503" s="2">
        <f t="shared" si="59"/>
        <v>1</v>
      </c>
    </row>
    <row r="504" spans="1:9">
      <c r="A504" s="2">
        <f t="shared" si="60"/>
        <v>5.0099999999999376</v>
      </c>
      <c r="B504" s="2">
        <f t="shared" si="61"/>
        <v>1</v>
      </c>
      <c r="C504" s="2">
        <f t="shared" si="56"/>
        <v>1.5739379194484668</v>
      </c>
      <c r="D504" s="2">
        <f t="shared" si="57"/>
        <v>-3.1415874858599889E-3</v>
      </c>
      <c r="E504" s="2">
        <f>IF(B504&lt;B503,ROUND(D504/'Sampling and Quantization'!$E$35,0)*'Sampling and Quantization'!$E$35,E503)</f>
        <v>0</v>
      </c>
      <c r="F504" s="2">
        <f t="shared" si="62"/>
        <v>501</v>
      </c>
      <c r="G504" s="2">
        <f t="shared" si="63"/>
        <v>50100</v>
      </c>
      <c r="H504" s="2">
        <f t="shared" si="58"/>
        <v>157.39379194484863</v>
      </c>
      <c r="I504" s="2">
        <f t="shared" si="59"/>
        <v>0.95105651629515708</v>
      </c>
    </row>
    <row r="505" spans="1:9">
      <c r="A505" s="2">
        <f t="shared" si="60"/>
        <v>5.0199999999999374</v>
      </c>
      <c r="B505" s="2">
        <f t="shared" si="61"/>
        <v>2</v>
      </c>
      <c r="C505" s="2">
        <f t="shared" si="56"/>
        <v>1.5770795121020564</v>
      </c>
      <c r="D505" s="2">
        <f t="shared" si="57"/>
        <v>-6.2831439655391813E-3</v>
      </c>
      <c r="E505" s="2">
        <f>IF(B505&lt;B504,ROUND(D505/'Sampling and Quantization'!$E$35,0)*'Sampling and Quantization'!$E$35,E504)</f>
        <v>0</v>
      </c>
      <c r="F505" s="2">
        <f t="shared" si="62"/>
        <v>502</v>
      </c>
      <c r="G505" s="2">
        <f t="shared" si="63"/>
        <v>50200</v>
      </c>
      <c r="H505" s="2">
        <f t="shared" si="58"/>
        <v>157.70795121020763</v>
      </c>
      <c r="I505" s="2">
        <f t="shared" si="59"/>
        <v>0.80901699437494479</v>
      </c>
    </row>
    <row r="506" spans="1:9">
      <c r="A506" s="2">
        <f t="shared" si="60"/>
        <v>5.0299999999999372</v>
      </c>
      <c r="B506" s="2">
        <f t="shared" si="61"/>
        <v>3</v>
      </c>
      <c r="C506" s="2">
        <f t="shared" si="56"/>
        <v>1.5802211047556463</v>
      </c>
      <c r="D506" s="2">
        <f t="shared" si="57"/>
        <v>-9.4246384331242647E-3</v>
      </c>
      <c r="E506" s="2">
        <f>IF(B506&lt;B505,ROUND(D506/'Sampling and Quantization'!$E$35,0)*'Sampling and Quantization'!$E$35,E505)</f>
        <v>0</v>
      </c>
      <c r="F506" s="2">
        <f t="shared" si="62"/>
        <v>503</v>
      </c>
      <c r="G506" s="2">
        <f t="shared" si="63"/>
        <v>50300</v>
      </c>
      <c r="H506" s="2">
        <f t="shared" si="58"/>
        <v>158.02211047556659</v>
      </c>
      <c r="I506" s="2">
        <f t="shared" si="59"/>
        <v>0.58778525229247958</v>
      </c>
    </row>
    <row r="507" spans="1:9">
      <c r="A507" s="2">
        <f t="shared" si="60"/>
        <v>5.039999999999937</v>
      </c>
      <c r="B507" s="2">
        <f t="shared" si="61"/>
        <v>4</v>
      </c>
      <c r="C507" s="2">
        <f t="shared" si="56"/>
        <v>1.5833626974092361</v>
      </c>
      <c r="D507" s="2">
        <f t="shared" si="57"/>
        <v>-1.2566039883332892E-2</v>
      </c>
      <c r="E507" s="2">
        <f>IF(B507&lt;B506,ROUND(D507/'Sampling and Quantization'!$E$35,0)*'Sampling and Quantization'!$E$35,E506)</f>
        <v>0</v>
      </c>
      <c r="F507" s="2">
        <f t="shared" si="62"/>
        <v>504</v>
      </c>
      <c r="G507" s="2">
        <f t="shared" si="63"/>
        <v>50400</v>
      </c>
      <c r="H507" s="2">
        <f t="shared" si="58"/>
        <v>158.33626974092559</v>
      </c>
      <c r="I507" s="2">
        <f t="shared" si="59"/>
        <v>0.30901699437493979</v>
      </c>
    </row>
    <row r="508" spans="1:9">
      <c r="A508" s="2">
        <f t="shared" si="60"/>
        <v>5.0499999999999368</v>
      </c>
      <c r="B508" s="2">
        <f t="shared" si="61"/>
        <v>5</v>
      </c>
      <c r="C508" s="2">
        <f t="shared" si="56"/>
        <v>1.5865042900628257</v>
      </c>
      <c r="D508" s="2">
        <f t="shared" si="57"/>
        <v>-1.5707317311800764E-2</v>
      </c>
      <c r="E508" s="2">
        <f>IF(B508&lt;B507,ROUND(D508/'Sampling and Quantization'!$E$35,0)*'Sampling and Quantization'!$E$35,E507)</f>
        <v>0</v>
      </c>
      <c r="F508" s="2">
        <f t="shared" si="62"/>
        <v>505</v>
      </c>
      <c r="G508" s="2">
        <f t="shared" si="63"/>
        <v>50500</v>
      </c>
      <c r="H508" s="2">
        <f t="shared" si="58"/>
        <v>158.65042900628458</v>
      </c>
      <c r="I508" s="2">
        <f t="shared" si="59"/>
        <v>-2.4011066572515727E-14</v>
      </c>
    </row>
    <row r="509" spans="1:9">
      <c r="A509" s="2">
        <f t="shared" si="60"/>
        <v>5.0599999999999365</v>
      </c>
      <c r="B509" s="2">
        <f t="shared" si="61"/>
        <v>6</v>
      </c>
      <c r="C509" s="2">
        <f t="shared" si="56"/>
        <v>1.5896458827164153</v>
      </c>
      <c r="D509" s="2">
        <f t="shared" si="57"/>
        <v>-1.8848439715388073E-2</v>
      </c>
      <c r="E509" s="2">
        <f>IF(B509&lt;B508,ROUND(D509/'Sampling and Quantization'!$E$35,0)*'Sampling and Quantization'!$E$35,E508)</f>
        <v>0</v>
      </c>
      <c r="F509" s="2">
        <f t="shared" si="62"/>
        <v>506</v>
      </c>
      <c r="G509" s="2">
        <f t="shared" si="63"/>
        <v>50600</v>
      </c>
      <c r="H509" s="2">
        <f t="shared" si="58"/>
        <v>158.96458827164352</v>
      </c>
      <c r="I509" s="2">
        <f t="shared" si="59"/>
        <v>-0.30901699437493141</v>
      </c>
    </row>
    <row r="510" spans="1:9">
      <c r="A510" s="2">
        <f t="shared" si="60"/>
        <v>5.0699999999999363</v>
      </c>
      <c r="B510" s="2">
        <f t="shared" si="61"/>
        <v>7</v>
      </c>
      <c r="C510" s="2">
        <f t="shared" si="56"/>
        <v>1.5927874753700053</v>
      </c>
      <c r="D510" s="2">
        <f t="shared" si="57"/>
        <v>-2.1989376092485254E-2</v>
      </c>
      <c r="E510" s="2">
        <f>IF(B510&lt;B509,ROUND(D510/'Sampling and Quantization'!$E$35,0)*'Sampling and Quantization'!$E$35,E509)</f>
        <v>0</v>
      </c>
      <c r="F510" s="2">
        <f t="shared" si="62"/>
        <v>507</v>
      </c>
      <c r="G510" s="2">
        <f t="shared" si="63"/>
        <v>50700</v>
      </c>
      <c r="H510" s="2">
        <f t="shared" si="58"/>
        <v>159.27874753700252</v>
      </c>
      <c r="I510" s="2">
        <f t="shared" si="59"/>
        <v>-0.58778525229247236</v>
      </c>
    </row>
    <row r="511" spans="1:9">
      <c r="A511" s="2">
        <f t="shared" si="60"/>
        <v>5.0799999999999361</v>
      </c>
      <c r="B511" s="2">
        <f t="shared" si="61"/>
        <v>8</v>
      </c>
      <c r="C511" s="2">
        <f t="shared" si="56"/>
        <v>1.5959290680235949</v>
      </c>
      <c r="D511" s="2">
        <f t="shared" si="57"/>
        <v>-2.513009544331743E-2</v>
      </c>
      <c r="E511" s="2">
        <f>IF(B511&lt;B510,ROUND(D511/'Sampling and Quantization'!$E$35,0)*'Sampling and Quantization'!$E$35,E510)</f>
        <v>0</v>
      </c>
      <c r="F511" s="2">
        <f t="shared" si="62"/>
        <v>508</v>
      </c>
      <c r="G511" s="2">
        <f t="shared" si="63"/>
        <v>50800</v>
      </c>
      <c r="H511" s="2">
        <f t="shared" si="58"/>
        <v>159.59290680236151</v>
      </c>
      <c r="I511" s="2">
        <f t="shared" si="59"/>
        <v>-0.80901699437495633</v>
      </c>
    </row>
    <row r="512" spans="1:9">
      <c r="A512" s="2">
        <f t="shared" si="60"/>
        <v>5.0899999999999359</v>
      </c>
      <c r="B512" s="2">
        <f t="shared" si="61"/>
        <v>9</v>
      </c>
      <c r="C512" s="2">
        <f t="shared" si="56"/>
        <v>1.5990706606771845</v>
      </c>
      <c r="D512" s="2">
        <f t="shared" si="57"/>
        <v>-2.8270566770253011E-2</v>
      </c>
      <c r="E512" s="2">
        <f>IF(B512&lt;B511,ROUND(D512/'Sampling and Quantization'!$E$35,0)*'Sampling and Quantization'!$E$35,E511)</f>
        <v>0</v>
      </c>
      <c r="F512" s="2">
        <f t="shared" si="62"/>
        <v>509</v>
      </c>
      <c r="G512" s="2">
        <f t="shared" si="63"/>
        <v>50900</v>
      </c>
      <c r="H512" s="2">
        <f t="shared" si="58"/>
        <v>159.90706606772048</v>
      </c>
      <c r="I512" s="2">
        <f t="shared" si="59"/>
        <v>-0.95105651629515442</v>
      </c>
    </row>
    <row r="513" spans="1:9">
      <c r="A513" s="2">
        <f t="shared" si="60"/>
        <v>5.0999999999999357</v>
      </c>
      <c r="B513" s="2">
        <f t="shared" si="61"/>
        <v>10</v>
      </c>
      <c r="C513" s="2">
        <f t="shared" si="56"/>
        <v>1.6022122533307743</v>
      </c>
      <c r="D513" s="2">
        <f t="shared" si="57"/>
        <v>-3.1410759078108079E-2</v>
      </c>
      <c r="E513" s="2">
        <f>IF(B513&lt;B512,ROUND(D513/'Sampling and Quantization'!$E$35,0)*'Sampling and Quantization'!$E$35,E512)</f>
        <v>0</v>
      </c>
      <c r="F513" s="2">
        <f t="shared" si="62"/>
        <v>510</v>
      </c>
      <c r="G513" s="2">
        <f t="shared" si="63"/>
        <v>51000</v>
      </c>
      <c r="H513" s="2">
        <f t="shared" si="58"/>
        <v>160.22122533307947</v>
      </c>
      <c r="I513" s="2">
        <f t="shared" si="59"/>
        <v>-1</v>
      </c>
    </row>
    <row r="514" spans="1:9">
      <c r="A514" s="2">
        <f t="shared" si="60"/>
        <v>5.1099999999999355</v>
      </c>
      <c r="B514" s="2">
        <f t="shared" si="61"/>
        <v>11</v>
      </c>
      <c r="C514" s="2">
        <f t="shared" si="56"/>
        <v>1.6053538459843641</v>
      </c>
      <c r="D514" s="2">
        <f t="shared" si="57"/>
        <v>-3.4550641374452087E-2</v>
      </c>
      <c r="E514" s="2">
        <f>IF(B514&lt;B513,ROUND(D514/'Sampling and Quantization'!$E$35,0)*'Sampling and Quantization'!$E$35,E513)</f>
        <v>0</v>
      </c>
      <c r="F514" s="2">
        <f t="shared" si="62"/>
        <v>511</v>
      </c>
      <c r="G514" s="2">
        <f t="shared" si="63"/>
        <v>51100</v>
      </c>
      <c r="H514" s="2">
        <f t="shared" si="58"/>
        <v>160.53538459843841</v>
      </c>
      <c r="I514" s="2">
        <f t="shared" si="59"/>
        <v>-0.95105651629516041</v>
      </c>
    </row>
    <row r="515" spans="1:9">
      <c r="A515" s="2">
        <f t="shared" si="60"/>
        <v>5.1199999999999353</v>
      </c>
      <c r="B515" s="2">
        <f t="shared" si="61"/>
        <v>12</v>
      </c>
      <c r="C515" s="2">
        <f t="shared" si="56"/>
        <v>1.6084954386379537</v>
      </c>
      <c r="D515" s="2">
        <f t="shared" si="57"/>
        <v>-3.7690182669914161E-2</v>
      </c>
      <c r="E515" s="2">
        <f>IF(B515&lt;B514,ROUND(D515/'Sampling and Quantization'!$E$35,0)*'Sampling and Quantization'!$E$35,E514)</f>
        <v>0</v>
      </c>
      <c r="F515" s="2">
        <f t="shared" si="62"/>
        <v>512</v>
      </c>
      <c r="G515" s="2">
        <f t="shared" si="63"/>
        <v>51200</v>
      </c>
      <c r="H515" s="2">
        <f t="shared" si="58"/>
        <v>160.84954386379741</v>
      </c>
      <c r="I515" s="2">
        <f t="shared" si="59"/>
        <v>-0.80901699437495111</v>
      </c>
    </row>
    <row r="516" spans="1:9">
      <c r="A516" s="2">
        <f t="shared" si="60"/>
        <v>5.1299999999999351</v>
      </c>
      <c r="B516" s="2">
        <f t="shared" si="61"/>
        <v>13</v>
      </c>
      <c r="C516" s="2">
        <f t="shared" ref="C516:C579" si="64">A516*$N$4/1000</f>
        <v>1.6116370312915436</v>
      </c>
      <c r="D516" s="2">
        <f t="shared" ref="D516:D579" si="65">COS(C516)</f>
        <v>-4.082935197848965E-2</v>
      </c>
      <c r="E516" s="2">
        <f>IF(B516&lt;B515,ROUND(D516/'Sampling and Quantization'!$E$35,0)*'Sampling and Quantization'!$E$35,E515)</f>
        <v>0</v>
      </c>
      <c r="F516" s="2">
        <f t="shared" si="62"/>
        <v>513</v>
      </c>
      <c r="G516" s="2">
        <f t="shared" si="63"/>
        <v>51300</v>
      </c>
      <c r="H516" s="2">
        <f t="shared" ref="H516:H579" si="66">F516*$N$4/1000</f>
        <v>161.1637031291564</v>
      </c>
      <c r="I516" s="2">
        <f t="shared" ref="I516:I579" si="67">COS(H516)</f>
        <v>-0.58778525229246525</v>
      </c>
    </row>
    <row r="517" spans="1:9">
      <c r="A517" s="2">
        <f t="shared" ref="A517:A580" si="68">A516+0.01</f>
        <v>5.1399999999999348</v>
      </c>
      <c r="B517" s="2">
        <f t="shared" ref="B517:B580" si="69">MOD(B516+1,$B$1)</f>
        <v>14</v>
      </c>
      <c r="C517" s="2">
        <f t="shared" si="64"/>
        <v>1.6147786239451332</v>
      </c>
      <c r="D517" s="2">
        <f t="shared" si="65"/>
        <v>-4.3968118317844362E-2</v>
      </c>
      <c r="E517" s="2">
        <f>IF(B517&lt;B516,ROUND(D517/'Sampling and Quantization'!$E$35,0)*'Sampling and Quantization'!$E$35,E516)</f>
        <v>0</v>
      </c>
      <c r="F517" s="2">
        <f t="shared" ref="F517:F580" si="70">F516+0.01*$N$8</f>
        <v>514</v>
      </c>
      <c r="G517" s="2">
        <f t="shared" ref="G517:G580" si="71">G516+$N$8</f>
        <v>51400</v>
      </c>
      <c r="H517" s="2">
        <f t="shared" si="66"/>
        <v>161.47786239451537</v>
      </c>
      <c r="I517" s="2">
        <f t="shared" si="67"/>
        <v>-0.30901699437495006</v>
      </c>
    </row>
    <row r="518" spans="1:9">
      <c r="A518" s="2">
        <f t="shared" si="68"/>
        <v>5.1499999999999346</v>
      </c>
      <c r="B518" s="2">
        <f t="shared" si="69"/>
        <v>15</v>
      </c>
      <c r="C518" s="2">
        <f t="shared" si="64"/>
        <v>1.617920216598723</v>
      </c>
      <c r="D518" s="2">
        <f t="shared" si="65"/>
        <v>-4.7106450709622147E-2</v>
      </c>
      <c r="E518" s="2">
        <f>IF(B518&lt;B517,ROUND(D518/'Sampling and Quantization'!$E$35,0)*'Sampling and Quantization'!$E$35,E517)</f>
        <v>0</v>
      </c>
      <c r="F518" s="2">
        <f t="shared" si="70"/>
        <v>515</v>
      </c>
      <c r="G518" s="2">
        <f t="shared" si="71"/>
        <v>51500</v>
      </c>
      <c r="H518" s="2">
        <f t="shared" si="66"/>
        <v>161.79202165987437</v>
      </c>
      <c r="I518" s="2">
        <f t="shared" si="67"/>
        <v>1.3230410690623362E-14</v>
      </c>
    </row>
    <row r="519" spans="1:9">
      <c r="A519" s="2">
        <f t="shared" si="68"/>
        <v>5.1599999999999344</v>
      </c>
      <c r="B519" s="2">
        <f t="shared" si="69"/>
        <v>16</v>
      </c>
      <c r="C519" s="2">
        <f t="shared" si="64"/>
        <v>1.6210618092523128</v>
      </c>
      <c r="D519" s="2">
        <f t="shared" si="65"/>
        <v>-5.0244318179749073E-2</v>
      </c>
      <c r="E519" s="2">
        <f>IF(B519&lt;B518,ROUND(D519/'Sampling and Quantization'!$E$35,0)*'Sampling and Quantization'!$E$35,E518)</f>
        <v>0</v>
      </c>
      <c r="F519" s="2">
        <f t="shared" si="70"/>
        <v>516</v>
      </c>
      <c r="G519" s="2">
        <f t="shared" si="71"/>
        <v>51600</v>
      </c>
      <c r="H519" s="2">
        <f t="shared" si="66"/>
        <v>162.10618092523333</v>
      </c>
      <c r="I519" s="2">
        <f t="shared" si="67"/>
        <v>0.30901699437494817</v>
      </c>
    </row>
    <row r="520" spans="1:9">
      <c r="A520" s="2">
        <f t="shared" si="68"/>
        <v>5.1699999999999342</v>
      </c>
      <c r="B520" s="2">
        <f t="shared" si="69"/>
        <v>17</v>
      </c>
      <c r="C520" s="2">
        <f t="shared" si="64"/>
        <v>1.6242034019059024</v>
      </c>
      <c r="D520" s="2">
        <f t="shared" si="65"/>
        <v>-5.3381689758739796E-2</v>
      </c>
      <c r="E520" s="2">
        <f>IF(B520&lt;B519,ROUND(D520/'Sampling and Quantization'!$E$35,0)*'Sampling and Quantization'!$E$35,E519)</f>
        <v>0</v>
      </c>
      <c r="F520" s="2">
        <f t="shared" si="70"/>
        <v>517</v>
      </c>
      <c r="G520" s="2">
        <f t="shared" si="71"/>
        <v>51700</v>
      </c>
      <c r="H520" s="2">
        <f t="shared" si="66"/>
        <v>162.4203401905923</v>
      </c>
      <c r="I520" s="2">
        <f t="shared" si="67"/>
        <v>0.5877852522924637</v>
      </c>
    </row>
    <row r="521" spans="1:9">
      <c r="A521" s="2">
        <f t="shared" si="68"/>
        <v>5.179999999999934</v>
      </c>
      <c r="B521" s="2">
        <f t="shared" si="69"/>
        <v>18</v>
      </c>
      <c r="C521" s="2">
        <f t="shared" si="64"/>
        <v>1.627344994559492</v>
      </c>
      <c r="D521" s="2">
        <f t="shared" si="65"/>
        <v>-5.6518534482003661E-2</v>
      </c>
      <c r="E521" s="2">
        <f>IF(B521&lt;B520,ROUND(D521/'Sampling and Quantization'!$E$35,0)*'Sampling and Quantization'!$E$35,E520)</f>
        <v>0</v>
      </c>
      <c r="F521" s="2">
        <f t="shared" si="70"/>
        <v>518</v>
      </c>
      <c r="G521" s="2">
        <f t="shared" si="71"/>
        <v>51800</v>
      </c>
      <c r="H521" s="2">
        <f t="shared" si="66"/>
        <v>162.73449945595129</v>
      </c>
      <c r="I521" s="2">
        <f t="shared" si="67"/>
        <v>0.80901699437495</v>
      </c>
    </row>
    <row r="522" spans="1:9">
      <c r="A522" s="2">
        <f t="shared" si="68"/>
        <v>5.1899999999999338</v>
      </c>
      <c r="B522" s="2">
        <f t="shared" si="69"/>
        <v>19</v>
      </c>
      <c r="C522" s="2">
        <f t="shared" si="64"/>
        <v>1.630486587213082</v>
      </c>
      <c r="D522" s="2">
        <f t="shared" si="65"/>
        <v>-5.9654821390150083E-2</v>
      </c>
      <c r="E522" s="2">
        <f>IF(B522&lt;B521,ROUND(D522/'Sampling and Quantization'!$E$35,0)*'Sampling and Quantization'!$E$35,E521)</f>
        <v>0</v>
      </c>
      <c r="F522" s="2">
        <f t="shared" si="70"/>
        <v>519</v>
      </c>
      <c r="G522" s="2">
        <f t="shared" si="71"/>
        <v>51900</v>
      </c>
      <c r="H522" s="2">
        <f t="shared" si="66"/>
        <v>163.04865872131026</v>
      </c>
      <c r="I522" s="2">
        <f t="shared" si="67"/>
        <v>0.95105651629515109</v>
      </c>
    </row>
    <row r="523" spans="1:9">
      <c r="A523" s="2">
        <f t="shared" si="68"/>
        <v>5.1999999999999336</v>
      </c>
      <c r="B523" s="2">
        <f t="shared" si="69"/>
        <v>20</v>
      </c>
      <c r="C523" s="2">
        <f t="shared" si="64"/>
        <v>1.6336281798666716</v>
      </c>
      <c r="D523" s="2">
        <f t="shared" si="65"/>
        <v>-6.2790519529292571E-2</v>
      </c>
      <c r="E523" s="2">
        <f>IF(B523&lt;B522,ROUND(D523/'Sampling and Quantization'!$E$35,0)*'Sampling and Quantization'!$E$35,E522)</f>
        <v>0</v>
      </c>
      <c r="F523" s="2">
        <f t="shared" si="70"/>
        <v>520</v>
      </c>
      <c r="G523" s="2">
        <f t="shared" si="71"/>
        <v>52000</v>
      </c>
      <c r="H523" s="2">
        <f t="shared" si="66"/>
        <v>163.36281798666926</v>
      </c>
      <c r="I523" s="2">
        <f t="shared" si="67"/>
        <v>1</v>
      </c>
    </row>
    <row r="524" spans="1:9">
      <c r="A524" s="2">
        <f t="shared" si="68"/>
        <v>5.2099999999999334</v>
      </c>
      <c r="B524" s="2">
        <f t="shared" si="69"/>
        <v>21</v>
      </c>
      <c r="C524" s="2">
        <f t="shared" si="64"/>
        <v>1.6367697725202612</v>
      </c>
      <c r="D524" s="2">
        <f t="shared" si="65"/>
        <v>-6.5925597951356857E-2</v>
      </c>
      <c r="E524" s="2">
        <f>IF(B524&lt;B523,ROUND(D524/'Sampling and Quantization'!$E$35,0)*'Sampling and Quantization'!$E$35,E523)</f>
        <v>0</v>
      </c>
      <c r="F524" s="2">
        <f t="shared" si="70"/>
        <v>521</v>
      </c>
      <c r="G524" s="2">
        <f t="shared" si="71"/>
        <v>52100</v>
      </c>
      <c r="H524" s="2">
        <f t="shared" si="66"/>
        <v>163.67697725202825</v>
      </c>
      <c r="I524" s="2">
        <f t="shared" si="67"/>
        <v>0.9510565162951462</v>
      </c>
    </row>
    <row r="525" spans="1:9">
      <c r="A525" s="2">
        <f t="shared" si="68"/>
        <v>5.2199999999999331</v>
      </c>
      <c r="B525" s="2">
        <f t="shared" si="69"/>
        <v>22</v>
      </c>
      <c r="C525" s="2">
        <f t="shared" si="64"/>
        <v>1.6399113651738511</v>
      </c>
      <c r="D525" s="2">
        <f t="shared" si="65"/>
        <v>-6.906002571438484E-2</v>
      </c>
      <c r="E525" s="2">
        <f>IF(B525&lt;B524,ROUND(D525/'Sampling and Quantization'!$E$35,0)*'Sampling and Quantization'!$E$35,E524)</f>
        <v>0</v>
      </c>
      <c r="F525" s="2">
        <f t="shared" si="70"/>
        <v>522</v>
      </c>
      <c r="G525" s="2">
        <f t="shared" si="71"/>
        <v>52200</v>
      </c>
      <c r="H525" s="2">
        <f t="shared" si="66"/>
        <v>163.99113651738719</v>
      </c>
      <c r="I525" s="2">
        <f t="shared" si="67"/>
        <v>0.80901699437495744</v>
      </c>
    </row>
    <row r="526" spans="1:9">
      <c r="A526" s="2">
        <f t="shared" si="68"/>
        <v>5.2299999999999329</v>
      </c>
      <c r="B526" s="2">
        <f t="shared" si="69"/>
        <v>23</v>
      </c>
      <c r="C526" s="2">
        <f t="shared" si="64"/>
        <v>1.6430529578274409</v>
      </c>
      <c r="D526" s="2">
        <f t="shared" si="65"/>
        <v>-7.2193771882839666E-2</v>
      </c>
      <c r="E526" s="2">
        <f>IF(B526&lt;B525,ROUND(D526/'Sampling and Quantization'!$E$35,0)*'Sampling and Quantization'!$E$35,E525)</f>
        <v>0</v>
      </c>
      <c r="F526" s="2">
        <f t="shared" si="70"/>
        <v>523</v>
      </c>
      <c r="G526" s="2">
        <f t="shared" si="71"/>
        <v>52300</v>
      </c>
      <c r="H526" s="2">
        <f t="shared" si="66"/>
        <v>164.30529578274619</v>
      </c>
      <c r="I526" s="2">
        <f t="shared" si="67"/>
        <v>0.58778525229247403</v>
      </c>
    </row>
    <row r="527" spans="1:9">
      <c r="A527" s="2">
        <f t="shared" si="68"/>
        <v>5.2399999999999327</v>
      </c>
      <c r="B527" s="2">
        <f t="shared" si="69"/>
        <v>24</v>
      </c>
      <c r="C527" s="2">
        <f t="shared" si="64"/>
        <v>1.6461945504810305</v>
      </c>
      <c r="D527" s="2">
        <f t="shared" si="65"/>
        <v>-7.53268055279116E-2</v>
      </c>
      <c r="E527" s="2">
        <f>IF(B527&lt;B526,ROUND(D527/'Sampling and Quantization'!$E$35,0)*'Sampling and Quantization'!$E$35,E526)</f>
        <v>0</v>
      </c>
      <c r="F527" s="2">
        <f t="shared" si="70"/>
        <v>524</v>
      </c>
      <c r="G527" s="2">
        <f t="shared" si="71"/>
        <v>52400</v>
      </c>
      <c r="H527" s="2">
        <f t="shared" si="66"/>
        <v>164.61945504810515</v>
      </c>
      <c r="I527" s="2">
        <f t="shared" si="67"/>
        <v>0.30901699437496027</v>
      </c>
    </row>
    <row r="528" spans="1:9">
      <c r="A528" s="2">
        <f t="shared" si="68"/>
        <v>5.2499999999999325</v>
      </c>
      <c r="B528" s="2">
        <f t="shared" si="69"/>
        <v>25</v>
      </c>
      <c r="C528" s="2">
        <f t="shared" si="64"/>
        <v>1.6493361431346203</v>
      </c>
      <c r="D528" s="2">
        <f t="shared" si="65"/>
        <v>-7.8459095727823849E-2</v>
      </c>
      <c r="E528" s="2">
        <f>IF(B528&lt;B527,ROUND(D528/'Sampling and Quantization'!$E$35,0)*'Sampling and Quantization'!$E$35,E527)</f>
        <v>0</v>
      </c>
      <c r="F528" s="2">
        <f t="shared" si="70"/>
        <v>525</v>
      </c>
      <c r="G528" s="2">
        <f t="shared" si="71"/>
        <v>52500</v>
      </c>
      <c r="H528" s="2">
        <f t="shared" si="66"/>
        <v>164.93361431346415</v>
      </c>
      <c r="I528" s="2">
        <f t="shared" si="67"/>
        <v>-2.4497548087309973E-15</v>
      </c>
    </row>
    <row r="529" spans="1:9">
      <c r="A529" s="2">
        <f t="shared" si="68"/>
        <v>5.2599999999999323</v>
      </c>
      <c r="B529" s="2">
        <f t="shared" si="69"/>
        <v>26</v>
      </c>
      <c r="C529" s="2">
        <f t="shared" si="64"/>
        <v>1.6524777357882099</v>
      </c>
      <c r="D529" s="2">
        <f t="shared" si="65"/>
        <v>-8.1590611568136268E-2</v>
      </c>
      <c r="E529" s="2">
        <f>IF(B529&lt;B528,ROUND(D529/'Sampling and Quantization'!$E$35,0)*'Sampling and Quantization'!$E$35,E528)</f>
        <v>0</v>
      </c>
      <c r="F529" s="2">
        <f t="shared" si="70"/>
        <v>526</v>
      </c>
      <c r="G529" s="2">
        <f t="shared" si="71"/>
        <v>52600</v>
      </c>
      <c r="H529" s="2">
        <f t="shared" si="66"/>
        <v>165.24777357882314</v>
      </c>
      <c r="I529" s="2">
        <f t="shared" si="67"/>
        <v>-0.30901699437496494</v>
      </c>
    </row>
    <row r="530" spans="1:9">
      <c r="A530" s="2">
        <f t="shared" si="68"/>
        <v>5.2699999999999321</v>
      </c>
      <c r="B530" s="2">
        <f t="shared" si="69"/>
        <v>27</v>
      </c>
      <c r="C530" s="2">
        <f t="shared" si="64"/>
        <v>1.6556193284417997</v>
      </c>
      <c r="D530" s="2">
        <f t="shared" si="65"/>
        <v>-8.4721322142052191E-2</v>
      </c>
      <c r="E530" s="2">
        <f>IF(B530&lt;B529,ROUND(D530/'Sampling and Quantization'!$E$35,0)*'Sampling and Quantization'!$E$35,E529)</f>
        <v>0</v>
      </c>
      <c r="F530" s="2">
        <f t="shared" si="70"/>
        <v>527</v>
      </c>
      <c r="G530" s="2">
        <f t="shared" si="71"/>
        <v>52700</v>
      </c>
      <c r="H530" s="2">
        <f t="shared" si="66"/>
        <v>165.56193284418211</v>
      </c>
      <c r="I530" s="2">
        <f t="shared" si="67"/>
        <v>-0.58778525229247791</v>
      </c>
    </row>
    <row r="531" spans="1:9">
      <c r="A531" s="2">
        <f t="shared" si="68"/>
        <v>5.2799999999999319</v>
      </c>
      <c r="B531" s="2">
        <f t="shared" si="69"/>
        <v>28</v>
      </c>
      <c r="C531" s="2">
        <f t="shared" si="64"/>
        <v>1.6587609210953895</v>
      </c>
      <c r="D531" s="2">
        <f t="shared" si="65"/>
        <v>-8.7851196550721961E-2</v>
      </c>
      <c r="E531" s="2">
        <f>IF(B531&lt;B530,ROUND(D531/'Sampling and Quantization'!$E$35,0)*'Sampling and Quantization'!$E$35,E530)</f>
        <v>0</v>
      </c>
      <c r="F531" s="2">
        <f t="shared" si="70"/>
        <v>528</v>
      </c>
      <c r="G531" s="2">
        <f t="shared" si="71"/>
        <v>52800</v>
      </c>
      <c r="H531" s="2">
        <f t="shared" si="66"/>
        <v>165.87609210954108</v>
      </c>
      <c r="I531" s="2">
        <f t="shared" si="67"/>
        <v>-0.80901699437494368</v>
      </c>
    </row>
    <row r="532" spans="1:9">
      <c r="A532" s="2">
        <f t="shared" si="68"/>
        <v>5.2899999999999316</v>
      </c>
      <c r="B532" s="2">
        <f t="shared" si="69"/>
        <v>29</v>
      </c>
      <c r="C532" s="2">
        <f t="shared" si="64"/>
        <v>1.6619025137489791</v>
      </c>
      <c r="D532" s="2">
        <f t="shared" si="65"/>
        <v>-9.0980203903548509E-2</v>
      </c>
      <c r="E532" s="2">
        <f>IF(B532&lt;B531,ROUND(D532/'Sampling and Quantization'!$E$35,0)*'Sampling and Quantization'!$E$35,E531)</f>
        <v>0</v>
      </c>
      <c r="F532" s="2">
        <f t="shared" si="70"/>
        <v>529</v>
      </c>
      <c r="G532" s="2">
        <f t="shared" si="71"/>
        <v>52900</v>
      </c>
      <c r="H532" s="2">
        <f t="shared" si="66"/>
        <v>166.19025137490004</v>
      </c>
      <c r="I532" s="2">
        <f t="shared" si="67"/>
        <v>-0.95105651629514776</v>
      </c>
    </row>
    <row r="533" spans="1:9">
      <c r="A533" s="2">
        <f t="shared" si="68"/>
        <v>5.2999999999999314</v>
      </c>
      <c r="B533" s="2">
        <f t="shared" si="69"/>
        <v>30</v>
      </c>
      <c r="C533" s="2">
        <f t="shared" si="64"/>
        <v>1.6650441064025687</v>
      </c>
      <c r="D533" s="2">
        <f t="shared" si="65"/>
        <v>-9.4108313318492717E-2</v>
      </c>
      <c r="E533" s="2">
        <f>IF(B533&lt;B532,ROUND(D533/'Sampling and Quantization'!$E$35,0)*'Sampling and Quantization'!$E$35,E532)</f>
        <v>0</v>
      </c>
      <c r="F533" s="2">
        <f t="shared" si="70"/>
        <v>530</v>
      </c>
      <c r="G533" s="2">
        <f t="shared" si="71"/>
        <v>53000</v>
      </c>
      <c r="H533" s="2">
        <f t="shared" si="66"/>
        <v>166.50441064025904</v>
      </c>
      <c r="I533" s="2">
        <f t="shared" si="67"/>
        <v>-1</v>
      </c>
    </row>
    <row r="534" spans="1:9">
      <c r="A534" s="2">
        <f t="shared" si="68"/>
        <v>5.3099999999999312</v>
      </c>
      <c r="B534" s="2">
        <f t="shared" si="69"/>
        <v>31</v>
      </c>
      <c r="C534" s="2">
        <f t="shared" si="64"/>
        <v>1.6681856990561588</v>
      </c>
      <c r="D534" s="2">
        <f t="shared" si="65"/>
        <v>-9.7235493922377986E-2</v>
      </c>
      <c r="E534" s="2">
        <f>IF(B534&lt;B533,ROUND(D534/'Sampling and Quantization'!$E$35,0)*'Sampling and Quantization'!$E$35,E533)</f>
        <v>0</v>
      </c>
      <c r="F534" s="2">
        <f t="shared" si="70"/>
        <v>531</v>
      </c>
      <c r="G534" s="2">
        <f t="shared" si="71"/>
        <v>53100</v>
      </c>
      <c r="H534" s="2">
        <f t="shared" si="66"/>
        <v>166.81856990561803</v>
      </c>
      <c r="I534" s="2">
        <f t="shared" si="67"/>
        <v>-0.95105651629514953</v>
      </c>
    </row>
    <row r="535" spans="1:9">
      <c r="A535" s="2">
        <f t="shared" si="68"/>
        <v>5.319999999999931</v>
      </c>
      <c r="B535" s="2">
        <f t="shared" si="69"/>
        <v>32</v>
      </c>
      <c r="C535" s="2">
        <f t="shared" si="64"/>
        <v>1.6713272917097484</v>
      </c>
      <c r="D535" s="2">
        <f t="shared" si="65"/>
        <v>-0.10036171485119336</v>
      </c>
      <c r="E535" s="2">
        <f>IF(B535&lt;B534,ROUND(D535/'Sampling and Quantization'!$E$35,0)*'Sampling and Quantization'!$E$35,E534)</f>
        <v>0</v>
      </c>
      <c r="F535" s="2">
        <f t="shared" si="70"/>
        <v>532</v>
      </c>
      <c r="G535" s="2">
        <f t="shared" si="71"/>
        <v>53200</v>
      </c>
      <c r="H535" s="2">
        <f t="shared" si="66"/>
        <v>167.132729170977</v>
      </c>
      <c r="I535" s="2">
        <f t="shared" si="67"/>
        <v>-0.80901699437494712</v>
      </c>
    </row>
    <row r="536" spans="1:9">
      <c r="A536" s="2">
        <f t="shared" si="68"/>
        <v>5.3299999999999308</v>
      </c>
      <c r="B536" s="2">
        <f t="shared" si="69"/>
        <v>33</v>
      </c>
      <c r="C536" s="2">
        <f t="shared" si="64"/>
        <v>1.674468884363338</v>
      </c>
      <c r="D536" s="2">
        <f t="shared" si="65"/>
        <v>-0.10348694525040081</v>
      </c>
      <c r="E536" s="2">
        <f>IF(B536&lt;B535,ROUND(D536/'Sampling and Quantization'!$E$35,0)*'Sampling and Quantization'!$E$35,E535)</f>
        <v>0</v>
      </c>
      <c r="F536" s="2">
        <f t="shared" si="70"/>
        <v>533</v>
      </c>
      <c r="G536" s="2">
        <f t="shared" si="71"/>
        <v>53300</v>
      </c>
      <c r="H536" s="2">
        <f t="shared" si="66"/>
        <v>167.446888436336</v>
      </c>
      <c r="I536" s="2">
        <f t="shared" si="67"/>
        <v>-0.5877852522924597</v>
      </c>
    </row>
    <row r="537" spans="1:9">
      <c r="A537" s="2">
        <f t="shared" si="68"/>
        <v>5.3399999999999306</v>
      </c>
      <c r="B537" s="2">
        <f t="shared" si="69"/>
        <v>34</v>
      </c>
      <c r="C537" s="2">
        <f t="shared" si="64"/>
        <v>1.6776104770169278</v>
      </c>
      <c r="D537" s="2">
        <f t="shared" si="65"/>
        <v>-0.10661115427523823</v>
      </c>
      <c r="E537" s="2">
        <f>IF(B537&lt;B536,ROUND(D537/'Sampling and Quantization'!$E$35,0)*'Sampling and Quantization'!$E$35,E536)</f>
        <v>0</v>
      </c>
      <c r="F537" s="2">
        <f t="shared" si="70"/>
        <v>534</v>
      </c>
      <c r="G537" s="2">
        <f t="shared" si="71"/>
        <v>53400</v>
      </c>
      <c r="H537" s="2">
        <f t="shared" si="66"/>
        <v>167.76104770169496</v>
      </c>
      <c r="I537" s="2">
        <f t="shared" si="67"/>
        <v>-0.30901699437494351</v>
      </c>
    </row>
    <row r="538" spans="1:9">
      <c r="A538" s="2">
        <f t="shared" si="68"/>
        <v>5.3499999999999304</v>
      </c>
      <c r="B538" s="2">
        <f t="shared" si="69"/>
        <v>35</v>
      </c>
      <c r="C538" s="2">
        <f t="shared" si="64"/>
        <v>1.6807520696705176</v>
      </c>
      <c r="D538" s="2">
        <f t="shared" si="65"/>
        <v>-0.10973431109102362</v>
      </c>
      <c r="E538" s="2">
        <f>IF(B538&lt;B537,ROUND(D538/'Sampling and Quantization'!$E$35,0)*'Sampling and Quantization'!$E$35,E537)</f>
        <v>0</v>
      </c>
      <c r="F538" s="2">
        <f t="shared" si="70"/>
        <v>535</v>
      </c>
      <c r="G538" s="2">
        <f t="shared" si="71"/>
        <v>53500</v>
      </c>
      <c r="H538" s="2">
        <f t="shared" si="66"/>
        <v>168.07520696705393</v>
      </c>
      <c r="I538" s="2">
        <f t="shared" si="67"/>
        <v>-8.3309010731613675E-15</v>
      </c>
    </row>
    <row r="539" spans="1:9">
      <c r="A539" s="2">
        <f t="shared" si="68"/>
        <v>5.3599999999999302</v>
      </c>
      <c r="B539" s="2">
        <f t="shared" si="69"/>
        <v>36</v>
      </c>
      <c r="C539" s="2">
        <f t="shared" si="64"/>
        <v>1.6838936623241072</v>
      </c>
      <c r="D539" s="2">
        <f t="shared" si="65"/>
        <v>-0.11285638487345985</v>
      </c>
      <c r="E539" s="2">
        <f>IF(B539&lt;B538,ROUND(D539/'Sampling and Quantization'!$E$35,0)*'Sampling and Quantization'!$E$35,E538)</f>
        <v>0</v>
      </c>
      <c r="F539" s="2">
        <f t="shared" si="70"/>
        <v>536</v>
      </c>
      <c r="G539" s="2">
        <f t="shared" si="71"/>
        <v>53600</v>
      </c>
      <c r="H539" s="2">
        <f t="shared" si="66"/>
        <v>168.38936623241293</v>
      </c>
      <c r="I539" s="2">
        <f t="shared" si="67"/>
        <v>0.30901699437495467</v>
      </c>
    </row>
    <row r="540" spans="1:9">
      <c r="A540" s="2">
        <f t="shared" si="68"/>
        <v>5.3699999999999299</v>
      </c>
      <c r="B540" s="2">
        <f t="shared" si="69"/>
        <v>37</v>
      </c>
      <c r="C540" s="2">
        <f t="shared" si="64"/>
        <v>1.687035254977697</v>
      </c>
      <c r="D540" s="2">
        <f t="shared" si="65"/>
        <v>-0.11597734480893956</v>
      </c>
      <c r="E540" s="2">
        <f>IF(B540&lt;B539,ROUND(D540/'Sampling and Quantization'!$E$35,0)*'Sampling and Quantization'!$E$35,E539)</f>
        <v>0</v>
      </c>
      <c r="F540" s="2">
        <f t="shared" si="70"/>
        <v>537</v>
      </c>
      <c r="G540" s="2">
        <f t="shared" si="71"/>
        <v>53700</v>
      </c>
      <c r="H540" s="2">
        <f t="shared" si="66"/>
        <v>168.70352549777189</v>
      </c>
      <c r="I540" s="2">
        <f t="shared" si="67"/>
        <v>0.58778525229246925</v>
      </c>
    </row>
    <row r="541" spans="1:9">
      <c r="A541" s="2">
        <f t="shared" si="68"/>
        <v>5.3799999999999297</v>
      </c>
      <c r="B541" s="2">
        <f t="shared" si="69"/>
        <v>38</v>
      </c>
      <c r="C541" s="2">
        <f t="shared" si="64"/>
        <v>1.6901768476312866</v>
      </c>
      <c r="D541" s="2">
        <f t="shared" si="65"/>
        <v>-0.11909716009484775</v>
      </c>
      <c r="E541" s="2">
        <f>IF(B541&lt;B540,ROUND(D541/'Sampling and Quantization'!$E$35,0)*'Sampling and Quantization'!$E$35,E540)</f>
        <v>0</v>
      </c>
      <c r="F541" s="2">
        <f t="shared" si="70"/>
        <v>538</v>
      </c>
      <c r="G541" s="2">
        <f t="shared" si="71"/>
        <v>53800</v>
      </c>
      <c r="H541" s="2">
        <f t="shared" si="66"/>
        <v>169.01768476313089</v>
      </c>
      <c r="I541" s="2">
        <f t="shared" si="67"/>
        <v>0.809016994374954</v>
      </c>
    </row>
    <row r="542" spans="1:9">
      <c r="A542" s="2">
        <f t="shared" si="68"/>
        <v>5.3899999999999295</v>
      </c>
      <c r="B542" s="2">
        <f t="shared" si="69"/>
        <v>39</v>
      </c>
      <c r="C542" s="2">
        <f t="shared" si="64"/>
        <v>1.6933184402848764</v>
      </c>
      <c r="D542" s="2">
        <f t="shared" si="65"/>
        <v>-0.12221579993986749</v>
      </c>
      <c r="E542" s="2">
        <f>IF(B542&lt;B541,ROUND(D542/'Sampling and Quantization'!$E$35,0)*'Sampling and Quantization'!$E$35,E541)</f>
        <v>0</v>
      </c>
      <c r="F542" s="2">
        <f t="shared" si="70"/>
        <v>539</v>
      </c>
      <c r="G542" s="2">
        <f t="shared" si="71"/>
        <v>53900</v>
      </c>
      <c r="H542" s="2">
        <f t="shared" si="66"/>
        <v>169.33184402848985</v>
      </c>
      <c r="I542" s="2">
        <f t="shared" si="67"/>
        <v>0.9510565162951532</v>
      </c>
    </row>
    <row r="543" spans="1:9">
      <c r="A543" s="2">
        <f t="shared" si="68"/>
        <v>5.3999999999999293</v>
      </c>
      <c r="B543" s="2">
        <f t="shared" si="69"/>
        <v>40</v>
      </c>
      <c r="C543" s="2">
        <f t="shared" si="64"/>
        <v>1.6964600329384663</v>
      </c>
      <c r="D543" s="2">
        <f t="shared" si="65"/>
        <v>-0.12533323356428233</v>
      </c>
      <c r="E543" s="2">
        <f>IF(B543&lt;B542,ROUND(D543/'Sampling and Quantization'!$E$35,0)*'Sampling and Quantization'!$E$35,E542)</f>
        <v>0</v>
      </c>
      <c r="F543" s="2">
        <f t="shared" si="70"/>
        <v>540</v>
      </c>
      <c r="G543" s="2">
        <f t="shared" si="71"/>
        <v>54000</v>
      </c>
      <c r="H543" s="2">
        <f t="shared" si="66"/>
        <v>169.64600329384882</v>
      </c>
      <c r="I543" s="2">
        <f t="shared" si="67"/>
        <v>1</v>
      </c>
    </row>
    <row r="544" spans="1:9">
      <c r="A544" s="2">
        <f t="shared" si="68"/>
        <v>5.4099999999999291</v>
      </c>
      <c r="B544" s="2">
        <f t="shared" si="69"/>
        <v>41</v>
      </c>
      <c r="C544" s="2">
        <f t="shared" si="64"/>
        <v>1.6996016255920559</v>
      </c>
      <c r="D544" s="2">
        <f t="shared" si="65"/>
        <v>-0.12844943020028074</v>
      </c>
      <c r="E544" s="2">
        <f>IF(B544&lt;B543,ROUND(D544/'Sampling and Quantization'!$E$35,0)*'Sampling and Quantization'!$E$35,E543)</f>
        <v>0</v>
      </c>
      <c r="F544" s="2">
        <f t="shared" si="70"/>
        <v>541</v>
      </c>
      <c r="G544" s="2">
        <f t="shared" si="71"/>
        <v>54100</v>
      </c>
      <c r="H544" s="2">
        <f t="shared" si="66"/>
        <v>169.96016255920782</v>
      </c>
      <c r="I544" s="2">
        <f t="shared" si="67"/>
        <v>0.95105651629515287</v>
      </c>
    </row>
    <row r="545" spans="1:9">
      <c r="A545" s="2">
        <f t="shared" si="68"/>
        <v>5.4199999999999289</v>
      </c>
      <c r="B545" s="2">
        <f t="shared" si="69"/>
        <v>42</v>
      </c>
      <c r="C545" s="2">
        <f t="shared" si="64"/>
        <v>1.7027432182456455</v>
      </c>
      <c r="D545" s="2">
        <f t="shared" si="65"/>
        <v>-0.13156435909226022</v>
      </c>
      <c r="E545" s="2">
        <f>IF(B545&lt;B544,ROUND(D545/'Sampling and Quantization'!$E$35,0)*'Sampling and Quantization'!$E$35,E544)</f>
        <v>0</v>
      </c>
      <c r="F545" s="2">
        <f t="shared" si="70"/>
        <v>542</v>
      </c>
      <c r="G545" s="2">
        <f t="shared" si="71"/>
        <v>54200</v>
      </c>
      <c r="H545" s="2">
        <f t="shared" si="66"/>
        <v>170.27432182456678</v>
      </c>
      <c r="I545" s="2">
        <f t="shared" si="67"/>
        <v>0.80901699437495345</v>
      </c>
    </row>
    <row r="546" spans="1:9">
      <c r="A546" s="2">
        <f t="shared" si="68"/>
        <v>5.4299999999999287</v>
      </c>
      <c r="B546" s="2">
        <f t="shared" si="69"/>
        <v>43</v>
      </c>
      <c r="C546" s="2">
        <f t="shared" si="64"/>
        <v>1.7058848108992355</v>
      </c>
      <c r="D546" s="2">
        <f t="shared" si="65"/>
        <v>-0.13467798949713056</v>
      </c>
      <c r="E546" s="2">
        <f>IF(B546&lt;B545,ROUND(D546/'Sampling and Quantization'!$E$35,0)*'Sampling and Quantization'!$E$35,E545)</f>
        <v>0</v>
      </c>
      <c r="F546" s="2">
        <f t="shared" si="70"/>
        <v>543</v>
      </c>
      <c r="G546" s="2">
        <f t="shared" si="71"/>
        <v>54300</v>
      </c>
      <c r="H546" s="2">
        <f t="shared" si="66"/>
        <v>170.58848108992578</v>
      </c>
      <c r="I546" s="2">
        <f t="shared" si="67"/>
        <v>0.58778525229246847</v>
      </c>
    </row>
    <row r="547" spans="1:9">
      <c r="A547" s="2">
        <f t="shared" si="68"/>
        <v>5.4399999999999284</v>
      </c>
      <c r="B547" s="2">
        <f t="shared" si="69"/>
        <v>44</v>
      </c>
      <c r="C547" s="2">
        <f t="shared" si="64"/>
        <v>1.7090264035528251</v>
      </c>
      <c r="D547" s="2">
        <f t="shared" si="65"/>
        <v>-0.13779029068461585</v>
      </c>
      <c r="E547" s="2">
        <f>IF(B547&lt;B546,ROUND(D547/'Sampling and Quantization'!$E$35,0)*'Sampling and Quantization'!$E$35,E546)</f>
        <v>0</v>
      </c>
      <c r="F547" s="2">
        <f t="shared" si="70"/>
        <v>544</v>
      </c>
      <c r="G547" s="2">
        <f t="shared" si="71"/>
        <v>54400</v>
      </c>
      <c r="H547" s="2">
        <f t="shared" si="66"/>
        <v>170.90264035528477</v>
      </c>
      <c r="I547" s="2">
        <f t="shared" si="67"/>
        <v>0.30901699437492675</v>
      </c>
    </row>
    <row r="548" spans="1:9">
      <c r="A548" s="2">
        <f t="shared" si="68"/>
        <v>5.4499999999999282</v>
      </c>
      <c r="B548" s="2">
        <f t="shared" si="69"/>
        <v>45</v>
      </c>
      <c r="C548" s="2">
        <f t="shared" si="64"/>
        <v>1.7121679962064147</v>
      </c>
      <c r="D548" s="2">
        <f t="shared" si="65"/>
        <v>-0.14090123193756027</v>
      </c>
      <c r="E548" s="2">
        <f>IF(B548&lt;B547,ROUND(D548/'Sampling and Quantization'!$E$35,0)*'Sampling and Quantization'!$E$35,E547)</f>
        <v>0</v>
      </c>
      <c r="F548" s="2">
        <f t="shared" si="70"/>
        <v>545</v>
      </c>
      <c r="G548" s="2">
        <f t="shared" si="71"/>
        <v>54500</v>
      </c>
      <c r="H548" s="2">
        <f t="shared" si="66"/>
        <v>171.21679962064371</v>
      </c>
      <c r="I548" s="2">
        <f t="shared" si="67"/>
        <v>1.9111556955053732E-14</v>
      </c>
    </row>
    <row r="549" spans="1:9">
      <c r="A549" s="2">
        <f t="shared" si="68"/>
        <v>5.459999999999928</v>
      </c>
      <c r="B549" s="2">
        <f t="shared" si="69"/>
        <v>46</v>
      </c>
      <c r="C549" s="2">
        <f t="shared" si="64"/>
        <v>1.7153095888600043</v>
      </c>
      <c r="D549" s="2">
        <f t="shared" si="65"/>
        <v>-0.14401078255222957</v>
      </c>
      <c r="E549" s="2">
        <f>IF(B549&lt;B548,ROUND(D549/'Sampling and Quantization'!$E$35,0)*'Sampling and Quantization'!$E$35,E548)</f>
        <v>0</v>
      </c>
      <c r="F549" s="2">
        <f t="shared" si="70"/>
        <v>546</v>
      </c>
      <c r="G549" s="2">
        <f t="shared" si="71"/>
        <v>54600</v>
      </c>
      <c r="H549" s="2">
        <f t="shared" si="66"/>
        <v>171.53095888600271</v>
      </c>
      <c r="I549" s="2">
        <f t="shared" si="67"/>
        <v>-0.30901699437494445</v>
      </c>
    </row>
    <row r="550" spans="1:9">
      <c r="A550" s="2">
        <f t="shared" si="68"/>
        <v>5.4699999999999278</v>
      </c>
      <c r="B550" s="2">
        <f t="shared" si="69"/>
        <v>47</v>
      </c>
      <c r="C550" s="2">
        <f t="shared" si="64"/>
        <v>1.7184511815135943</v>
      </c>
      <c r="D550" s="2">
        <f t="shared" si="65"/>
        <v>-0.14711891183861506</v>
      </c>
      <c r="E550" s="2">
        <f>IF(B550&lt;B549,ROUND(D550/'Sampling and Quantization'!$E$35,0)*'Sampling and Quantization'!$E$35,E549)</f>
        <v>0</v>
      </c>
      <c r="F550" s="2">
        <f t="shared" si="70"/>
        <v>547</v>
      </c>
      <c r="G550" s="2">
        <f t="shared" si="71"/>
        <v>54700</v>
      </c>
      <c r="H550" s="2">
        <f t="shared" si="66"/>
        <v>171.8451181513617</v>
      </c>
      <c r="I550" s="2">
        <f t="shared" si="67"/>
        <v>-0.58778525229248346</v>
      </c>
    </row>
    <row r="551" spans="1:9">
      <c r="A551" s="2">
        <f t="shared" si="68"/>
        <v>5.4799999999999276</v>
      </c>
      <c r="B551" s="2">
        <f t="shared" si="69"/>
        <v>48</v>
      </c>
      <c r="C551" s="2">
        <f t="shared" si="64"/>
        <v>1.7215927741671839</v>
      </c>
      <c r="D551" s="2">
        <f t="shared" si="65"/>
        <v>-0.15022558912073455</v>
      </c>
      <c r="E551" s="2">
        <f>IF(B551&lt;B550,ROUND(D551/'Sampling and Quantization'!$E$35,0)*'Sampling and Quantization'!$E$35,E550)</f>
        <v>0</v>
      </c>
      <c r="F551" s="2">
        <f t="shared" si="70"/>
        <v>548</v>
      </c>
      <c r="G551" s="2">
        <f t="shared" si="71"/>
        <v>54800</v>
      </c>
      <c r="H551" s="2">
        <f t="shared" si="66"/>
        <v>172.15927741672067</v>
      </c>
      <c r="I551" s="2">
        <f t="shared" si="67"/>
        <v>-0.80901699437494767</v>
      </c>
    </row>
    <row r="552" spans="1:9">
      <c r="A552" s="2">
        <f t="shared" si="68"/>
        <v>5.4899999999999274</v>
      </c>
      <c r="B552" s="2">
        <f t="shared" si="69"/>
        <v>49</v>
      </c>
      <c r="C552" s="2">
        <f t="shared" si="64"/>
        <v>1.7247343668207735</v>
      </c>
      <c r="D552" s="2">
        <f t="shared" si="65"/>
        <v>-0.15333078373693795</v>
      </c>
      <c r="E552" s="2">
        <f>IF(B552&lt;B551,ROUND(D552/'Sampling and Quantization'!$E$35,0)*'Sampling and Quantization'!$E$35,E551)</f>
        <v>0</v>
      </c>
      <c r="F552" s="2">
        <f t="shared" si="70"/>
        <v>549</v>
      </c>
      <c r="G552" s="2">
        <f t="shared" si="71"/>
        <v>54900</v>
      </c>
      <c r="H552" s="2">
        <f t="shared" si="66"/>
        <v>172.47343668207967</v>
      </c>
      <c r="I552" s="2">
        <f t="shared" si="67"/>
        <v>-0.95105651629515864</v>
      </c>
    </row>
    <row r="553" spans="1:9">
      <c r="A553" s="2">
        <f t="shared" si="68"/>
        <v>5.4999999999999272</v>
      </c>
      <c r="B553" s="2">
        <f t="shared" si="69"/>
        <v>50</v>
      </c>
      <c r="C553" s="2">
        <f t="shared" si="64"/>
        <v>1.7278759594743633</v>
      </c>
      <c r="D553" s="2">
        <f t="shared" si="65"/>
        <v>-0.15643446504020822</v>
      </c>
      <c r="E553" s="2">
        <f>IF(B553&lt;B552,ROUND(D553/'Sampling and Quantization'!$E$35,0)*'Sampling and Quantization'!$E$35,E552)</f>
        <v>0</v>
      </c>
      <c r="F553" s="2">
        <f t="shared" si="70"/>
        <v>550</v>
      </c>
      <c r="G553" s="2">
        <f t="shared" si="71"/>
        <v>55000</v>
      </c>
      <c r="H553" s="2">
        <f t="shared" si="66"/>
        <v>172.78759594743863</v>
      </c>
      <c r="I553" s="2">
        <f t="shared" si="67"/>
        <v>-1</v>
      </c>
    </row>
    <row r="554" spans="1:9">
      <c r="A554" s="2">
        <f t="shared" si="68"/>
        <v>5.509999999999927</v>
      </c>
      <c r="B554" s="2">
        <f t="shared" si="69"/>
        <v>51</v>
      </c>
      <c r="C554" s="2">
        <f t="shared" si="64"/>
        <v>1.7310175521279532</v>
      </c>
      <c r="D554" s="2">
        <f t="shared" si="65"/>
        <v>-0.15953660239846368</v>
      </c>
      <c r="E554" s="2">
        <f>IF(B554&lt;B553,ROUND(D554/'Sampling and Quantization'!$E$35,0)*'Sampling and Quantization'!$E$35,E553)</f>
        <v>0</v>
      </c>
      <c r="F554" s="2">
        <f t="shared" si="70"/>
        <v>551</v>
      </c>
      <c r="G554" s="2">
        <f t="shared" si="71"/>
        <v>55100</v>
      </c>
      <c r="H554" s="2">
        <f t="shared" si="66"/>
        <v>173.1017552127976</v>
      </c>
      <c r="I554" s="2">
        <f t="shared" si="67"/>
        <v>-0.9510565162951562</v>
      </c>
    </row>
    <row r="555" spans="1:9">
      <c r="A555" s="2">
        <f t="shared" si="68"/>
        <v>5.5199999999999267</v>
      </c>
      <c r="B555" s="2">
        <f t="shared" si="69"/>
        <v>52</v>
      </c>
      <c r="C555" s="2">
        <f t="shared" si="64"/>
        <v>1.7341591447815428</v>
      </c>
      <c r="D555" s="2">
        <f t="shared" si="65"/>
        <v>-0.16263716519486079</v>
      </c>
      <c r="E555" s="2">
        <f>IF(B555&lt;B554,ROUND(D555/'Sampling and Quantization'!$E$35,0)*'Sampling and Quantization'!$E$35,E554)</f>
        <v>0</v>
      </c>
      <c r="F555" s="2">
        <f t="shared" si="70"/>
        <v>552</v>
      </c>
      <c r="G555" s="2">
        <f t="shared" si="71"/>
        <v>55200</v>
      </c>
      <c r="H555" s="2">
        <f t="shared" si="66"/>
        <v>173.41591447815659</v>
      </c>
      <c r="I555" s="2">
        <f t="shared" si="67"/>
        <v>-0.80901699437494301</v>
      </c>
    </row>
    <row r="556" spans="1:9">
      <c r="A556" s="2">
        <f t="shared" si="68"/>
        <v>5.5299999999999265</v>
      </c>
      <c r="B556" s="2">
        <f t="shared" si="69"/>
        <v>53</v>
      </c>
      <c r="C556" s="2">
        <f t="shared" si="64"/>
        <v>1.7373007374351326</v>
      </c>
      <c r="D556" s="2">
        <f t="shared" si="65"/>
        <v>-0.16573612282809694</v>
      </c>
      <c r="E556" s="2">
        <f>IF(B556&lt;B555,ROUND(D556/'Sampling and Quantization'!$E$35,0)*'Sampling and Quantization'!$E$35,E555)</f>
        <v>0</v>
      </c>
      <c r="F556" s="2">
        <f t="shared" si="70"/>
        <v>553</v>
      </c>
      <c r="G556" s="2">
        <f t="shared" si="71"/>
        <v>55300</v>
      </c>
      <c r="H556" s="2">
        <f t="shared" si="66"/>
        <v>173.73007374351556</v>
      </c>
      <c r="I556" s="2">
        <f t="shared" si="67"/>
        <v>-0.58778525229247713</v>
      </c>
    </row>
    <row r="557" spans="1:9">
      <c r="A557" s="2">
        <f t="shared" si="68"/>
        <v>5.5399999999999263</v>
      </c>
      <c r="B557" s="2">
        <f t="shared" si="69"/>
        <v>54</v>
      </c>
      <c r="C557" s="2">
        <f t="shared" si="64"/>
        <v>1.7404423300887224</v>
      </c>
      <c r="D557" s="2">
        <f t="shared" si="65"/>
        <v>-0.16883344471271114</v>
      </c>
      <c r="E557" s="2">
        <f>IF(B557&lt;B556,ROUND(D557/'Sampling and Quantization'!$E$35,0)*'Sampling and Quantization'!$E$35,E556)</f>
        <v>0</v>
      </c>
      <c r="F557" s="2">
        <f t="shared" si="70"/>
        <v>554</v>
      </c>
      <c r="G557" s="2">
        <f t="shared" si="71"/>
        <v>55400</v>
      </c>
      <c r="H557" s="2">
        <f t="shared" si="66"/>
        <v>174.04423300887456</v>
      </c>
      <c r="I557" s="2">
        <f t="shared" si="67"/>
        <v>-0.30901699437493696</v>
      </c>
    </row>
    <row r="558" spans="1:9">
      <c r="A558" s="2">
        <f t="shared" si="68"/>
        <v>5.5499999999999261</v>
      </c>
      <c r="B558" s="2">
        <f t="shared" si="69"/>
        <v>55</v>
      </c>
      <c r="C558" s="2">
        <f t="shared" si="64"/>
        <v>1.743583922742312</v>
      </c>
      <c r="D558" s="2">
        <f t="shared" si="65"/>
        <v>-0.17192910027938665</v>
      </c>
      <c r="E558" s="2">
        <f>IF(B558&lt;B557,ROUND(D558/'Sampling and Quantization'!$E$35,0)*'Sampling and Quantization'!$E$35,E557)</f>
        <v>0</v>
      </c>
      <c r="F558" s="2">
        <f t="shared" si="70"/>
        <v>555</v>
      </c>
      <c r="G558" s="2">
        <f t="shared" si="71"/>
        <v>55500</v>
      </c>
      <c r="H558" s="2">
        <f t="shared" si="66"/>
        <v>174.35839227423352</v>
      </c>
      <c r="I558" s="2">
        <f t="shared" si="67"/>
        <v>-1.4705034065420897E-15</v>
      </c>
    </row>
    <row r="559" spans="1:9">
      <c r="A559" s="2">
        <f t="shared" si="68"/>
        <v>5.5599999999999259</v>
      </c>
      <c r="B559" s="2">
        <f t="shared" si="69"/>
        <v>56</v>
      </c>
      <c r="C559" s="2">
        <f t="shared" si="64"/>
        <v>1.7467255153959018</v>
      </c>
      <c r="D559" s="2">
        <f t="shared" si="65"/>
        <v>-0.17502305897525319</v>
      </c>
      <c r="E559" s="2">
        <f>IF(B559&lt;B558,ROUND(D559/'Sampling and Quantization'!$E$35,0)*'Sampling and Quantization'!$E$35,E558)</f>
        <v>0</v>
      </c>
      <c r="F559" s="2">
        <f t="shared" si="70"/>
        <v>556</v>
      </c>
      <c r="G559" s="2">
        <f t="shared" si="71"/>
        <v>55600</v>
      </c>
      <c r="H559" s="2">
        <f t="shared" si="66"/>
        <v>174.67255153959249</v>
      </c>
      <c r="I559" s="2">
        <f t="shared" si="67"/>
        <v>0.30901699437493418</v>
      </c>
    </row>
    <row r="560" spans="1:9">
      <c r="A560" s="2">
        <f t="shared" si="68"/>
        <v>5.5699999999999257</v>
      </c>
      <c r="B560" s="2">
        <f t="shared" si="69"/>
        <v>57</v>
      </c>
      <c r="C560" s="2">
        <f t="shared" si="64"/>
        <v>1.7498671080494914</v>
      </c>
      <c r="D560" s="2">
        <f t="shared" si="65"/>
        <v>-0.1781152902641871</v>
      </c>
      <c r="E560" s="2">
        <f>IF(B560&lt;B559,ROUND(D560/'Sampling and Quantization'!$E$35,0)*'Sampling and Quantization'!$E$35,E559)</f>
        <v>0</v>
      </c>
      <c r="F560" s="2">
        <f t="shared" si="70"/>
        <v>557</v>
      </c>
      <c r="G560" s="2">
        <f t="shared" si="71"/>
        <v>55700</v>
      </c>
      <c r="H560" s="2">
        <f t="shared" si="66"/>
        <v>174.98671080495149</v>
      </c>
      <c r="I560" s="2">
        <f t="shared" si="67"/>
        <v>0.5877852522924748</v>
      </c>
    </row>
    <row r="561" spans="1:9">
      <c r="A561" s="2">
        <f t="shared" si="68"/>
        <v>5.5799999999999255</v>
      </c>
      <c r="B561" s="2">
        <f t="shared" si="69"/>
        <v>58</v>
      </c>
      <c r="C561" s="2">
        <f t="shared" si="64"/>
        <v>1.7530087007030812</v>
      </c>
      <c r="D561" s="2">
        <f t="shared" si="65"/>
        <v>-0.18120576362711435</v>
      </c>
      <c r="E561" s="2">
        <f>IF(B561&lt;B560,ROUND(D561/'Sampling and Quantization'!$E$35,0)*'Sampling and Quantization'!$E$35,E560)</f>
        <v>0</v>
      </c>
      <c r="F561" s="2">
        <f t="shared" si="70"/>
        <v>558</v>
      </c>
      <c r="G561" s="2">
        <f t="shared" si="71"/>
        <v>55800</v>
      </c>
      <c r="H561" s="2">
        <f t="shared" si="66"/>
        <v>175.30087007031045</v>
      </c>
      <c r="I561" s="2">
        <f t="shared" si="67"/>
        <v>0.80901699437494135</v>
      </c>
    </row>
    <row r="562" spans="1:9">
      <c r="A562" s="2">
        <f t="shared" si="68"/>
        <v>5.5899999999999253</v>
      </c>
      <c r="B562" s="2">
        <f t="shared" si="69"/>
        <v>59</v>
      </c>
      <c r="C562" s="2">
        <f t="shared" si="64"/>
        <v>1.7561502933566711</v>
      </c>
      <c r="D562" s="2">
        <f t="shared" si="65"/>
        <v>-0.18429444856231034</v>
      </c>
      <c r="E562" s="2">
        <f>IF(B562&lt;B561,ROUND(D562/'Sampling and Quantization'!$E$35,0)*'Sampling and Quantization'!$E$35,E561)</f>
        <v>0</v>
      </c>
      <c r="F562" s="2">
        <f t="shared" si="70"/>
        <v>559</v>
      </c>
      <c r="G562" s="2">
        <f t="shared" si="71"/>
        <v>55900</v>
      </c>
      <c r="H562" s="2">
        <f t="shared" si="66"/>
        <v>175.61502933566945</v>
      </c>
      <c r="I562" s="2">
        <f t="shared" si="67"/>
        <v>0.95105651629515531</v>
      </c>
    </row>
    <row r="563" spans="1:9">
      <c r="A563" s="2">
        <f t="shared" si="68"/>
        <v>5.599999999999925</v>
      </c>
      <c r="B563" s="2">
        <f t="shared" si="69"/>
        <v>60</v>
      </c>
      <c r="C563" s="2">
        <f t="shared" si="64"/>
        <v>1.7592918860102607</v>
      </c>
      <c r="D563" s="2">
        <f t="shared" si="65"/>
        <v>-0.18738131458570148</v>
      </c>
      <c r="E563" s="2">
        <f>IF(B563&lt;B562,ROUND(D563/'Sampling and Quantization'!$E$35,0)*'Sampling and Quantization'!$E$35,E562)</f>
        <v>0</v>
      </c>
      <c r="F563" s="2">
        <f t="shared" si="70"/>
        <v>560</v>
      </c>
      <c r="G563" s="2">
        <f t="shared" si="71"/>
        <v>56000</v>
      </c>
      <c r="H563" s="2">
        <f t="shared" si="66"/>
        <v>175.92918860102844</v>
      </c>
      <c r="I563" s="2">
        <f t="shared" si="67"/>
        <v>1</v>
      </c>
    </row>
    <row r="564" spans="1:9">
      <c r="A564" s="2">
        <f t="shared" si="68"/>
        <v>5.6099999999999248</v>
      </c>
      <c r="B564" s="2">
        <f t="shared" si="69"/>
        <v>61</v>
      </c>
      <c r="C564" s="2">
        <f t="shared" si="64"/>
        <v>1.7624334786638503</v>
      </c>
      <c r="D564" s="2">
        <f t="shared" si="65"/>
        <v>-0.19046633123116657</v>
      </c>
      <c r="E564" s="2">
        <f>IF(B564&lt;B563,ROUND(D564/'Sampling and Quantization'!$E$35,0)*'Sampling and Quantization'!$E$35,E563)</f>
        <v>0</v>
      </c>
      <c r="F564" s="2">
        <f t="shared" si="70"/>
        <v>561</v>
      </c>
      <c r="G564" s="2">
        <f t="shared" si="71"/>
        <v>56100</v>
      </c>
      <c r="H564" s="2">
        <f t="shared" si="66"/>
        <v>176.24334786638741</v>
      </c>
      <c r="I564" s="2">
        <f t="shared" si="67"/>
        <v>0.95105651629515076</v>
      </c>
    </row>
    <row r="565" spans="1:9">
      <c r="A565" s="2">
        <f t="shared" si="68"/>
        <v>5.6199999999999246</v>
      </c>
      <c r="B565" s="2">
        <f t="shared" si="69"/>
        <v>62</v>
      </c>
      <c r="C565" s="2">
        <f t="shared" si="64"/>
        <v>1.7655750713174403</v>
      </c>
      <c r="D565" s="2">
        <f t="shared" si="65"/>
        <v>-0.1935494680508372</v>
      </c>
      <c r="E565" s="2">
        <f>IF(B565&lt;B564,ROUND(D565/'Sampling and Quantization'!$E$35,0)*'Sampling and Quantization'!$E$35,E564)</f>
        <v>0</v>
      </c>
      <c r="F565" s="2">
        <f t="shared" si="70"/>
        <v>562</v>
      </c>
      <c r="G565" s="2">
        <f t="shared" si="71"/>
        <v>56200</v>
      </c>
      <c r="H565" s="2">
        <f t="shared" si="66"/>
        <v>176.55750713174638</v>
      </c>
      <c r="I565" s="2">
        <f t="shared" si="67"/>
        <v>0.80901699437494934</v>
      </c>
    </row>
    <row r="566" spans="1:9">
      <c r="A566" s="2">
        <f t="shared" si="68"/>
        <v>5.6299999999999244</v>
      </c>
      <c r="B566" s="2">
        <f t="shared" si="69"/>
        <v>63</v>
      </c>
      <c r="C566" s="2">
        <f t="shared" si="64"/>
        <v>1.7687166639710299</v>
      </c>
      <c r="D566" s="2">
        <f t="shared" si="65"/>
        <v>-0.19663069461539681</v>
      </c>
      <c r="E566" s="2">
        <f>IF(B566&lt;B565,ROUND(D566/'Sampling and Quantization'!$E$35,0)*'Sampling and Quantization'!$E$35,E565)</f>
        <v>0</v>
      </c>
      <c r="F566" s="2">
        <f t="shared" si="70"/>
        <v>563</v>
      </c>
      <c r="G566" s="2">
        <f t="shared" si="71"/>
        <v>56300</v>
      </c>
      <c r="H566" s="2">
        <f t="shared" si="66"/>
        <v>176.87166639710534</v>
      </c>
      <c r="I566" s="2">
        <f t="shared" si="67"/>
        <v>0.5877852522924859</v>
      </c>
    </row>
    <row r="567" spans="1:9">
      <c r="A567" s="2">
        <f t="shared" si="68"/>
        <v>5.6399999999999242</v>
      </c>
      <c r="B567" s="2">
        <f t="shared" si="69"/>
        <v>64</v>
      </c>
      <c r="C567" s="2">
        <f t="shared" si="64"/>
        <v>1.7718582566246195</v>
      </c>
      <c r="D567" s="2">
        <f t="shared" si="65"/>
        <v>-0.1997099805143836</v>
      </c>
      <c r="E567" s="2">
        <f>IF(B567&lt;B566,ROUND(D567/'Sampling and Quantization'!$E$35,0)*'Sampling and Quantization'!$E$35,E566)</f>
        <v>0</v>
      </c>
      <c r="F567" s="2">
        <f t="shared" si="70"/>
        <v>564</v>
      </c>
      <c r="G567" s="2">
        <f t="shared" si="71"/>
        <v>56400</v>
      </c>
      <c r="H567" s="2">
        <f t="shared" si="66"/>
        <v>177.18582566246434</v>
      </c>
      <c r="I567" s="2">
        <f t="shared" si="67"/>
        <v>0.30901699437494723</v>
      </c>
    </row>
    <row r="568" spans="1:9">
      <c r="A568" s="2">
        <f t="shared" si="68"/>
        <v>5.649999999999924</v>
      </c>
      <c r="B568" s="2">
        <f t="shared" si="69"/>
        <v>65</v>
      </c>
      <c r="C568" s="2">
        <f t="shared" si="64"/>
        <v>1.7749998492782093</v>
      </c>
      <c r="D568" s="2">
        <f t="shared" si="65"/>
        <v>-0.20278729535648909</v>
      </c>
      <c r="E568" s="2">
        <f>IF(B568&lt;B567,ROUND(D568/'Sampling and Quantization'!$E$35,0)*'Sampling and Quantization'!$E$35,E567)</f>
        <v>0</v>
      </c>
      <c r="F568" s="2">
        <f t="shared" si="70"/>
        <v>565</v>
      </c>
      <c r="G568" s="2">
        <f t="shared" si="71"/>
        <v>56500</v>
      </c>
      <c r="H568" s="2">
        <f t="shared" si="66"/>
        <v>177.49998492782333</v>
      </c>
      <c r="I568" s="2">
        <f t="shared" si="67"/>
        <v>-1.6170550141969553E-14</v>
      </c>
    </row>
    <row r="569" spans="1:9">
      <c r="A569" s="2">
        <f t="shared" si="68"/>
        <v>5.6599999999999238</v>
      </c>
      <c r="B569" s="2">
        <f t="shared" si="69"/>
        <v>66</v>
      </c>
      <c r="C569" s="2">
        <f t="shared" si="64"/>
        <v>1.7781414419317991</v>
      </c>
      <c r="D569" s="2">
        <f t="shared" si="65"/>
        <v>-0.20586260876985799</v>
      </c>
      <c r="E569" s="2">
        <f>IF(B569&lt;B568,ROUND(D569/'Sampling and Quantization'!$E$35,0)*'Sampling and Quantization'!$E$35,E568)</f>
        <v>0</v>
      </c>
      <c r="F569" s="2">
        <f t="shared" si="70"/>
        <v>566</v>
      </c>
      <c r="G569" s="2">
        <f t="shared" si="71"/>
        <v>56600</v>
      </c>
      <c r="H569" s="2">
        <f t="shared" si="66"/>
        <v>177.8141441931823</v>
      </c>
      <c r="I569" s="2">
        <f t="shared" si="67"/>
        <v>-0.30901699437495095</v>
      </c>
    </row>
    <row r="570" spans="1:9">
      <c r="A570" s="2">
        <f t="shared" si="68"/>
        <v>5.6699999999999235</v>
      </c>
      <c r="B570" s="2">
        <f t="shared" si="69"/>
        <v>67</v>
      </c>
      <c r="C570" s="2">
        <f t="shared" si="64"/>
        <v>1.7812830345853887</v>
      </c>
      <c r="D570" s="2">
        <f t="shared" si="65"/>
        <v>-0.20893589040238819</v>
      </c>
      <c r="E570" s="2">
        <f>IF(B570&lt;B569,ROUND(D570/'Sampling and Quantization'!$E$35,0)*'Sampling and Quantization'!$E$35,E569)</f>
        <v>0</v>
      </c>
      <c r="F570" s="2">
        <f t="shared" si="70"/>
        <v>567</v>
      </c>
      <c r="G570" s="2">
        <f t="shared" si="71"/>
        <v>56700</v>
      </c>
      <c r="H570" s="2">
        <f t="shared" si="66"/>
        <v>178.1283034585413</v>
      </c>
      <c r="I570" s="2">
        <f t="shared" si="67"/>
        <v>-0.58778525229248901</v>
      </c>
    </row>
    <row r="571" spans="1:9">
      <c r="A571" s="2">
        <f t="shared" si="68"/>
        <v>5.6799999999999233</v>
      </c>
      <c r="B571" s="2">
        <f t="shared" si="69"/>
        <v>68</v>
      </c>
      <c r="C571" s="2">
        <f t="shared" si="64"/>
        <v>1.7844246272389785</v>
      </c>
      <c r="D571" s="2">
        <f t="shared" si="65"/>
        <v>-0.21200710992203117</v>
      </c>
      <c r="E571" s="2">
        <f>IF(B571&lt;B570,ROUND(D571/'Sampling and Quantization'!$E$35,0)*'Sampling and Quantization'!$E$35,E570)</f>
        <v>0</v>
      </c>
      <c r="F571" s="2">
        <f t="shared" si="70"/>
        <v>568</v>
      </c>
      <c r="G571" s="2">
        <f t="shared" si="71"/>
        <v>56800</v>
      </c>
      <c r="H571" s="2">
        <f t="shared" si="66"/>
        <v>178.44246272390023</v>
      </c>
      <c r="I571" s="2">
        <f t="shared" si="67"/>
        <v>-0.80901699437493502</v>
      </c>
    </row>
    <row r="572" spans="1:9">
      <c r="A572" s="2">
        <f t="shared" si="68"/>
        <v>5.6899999999999231</v>
      </c>
      <c r="B572" s="2">
        <f t="shared" si="69"/>
        <v>69</v>
      </c>
      <c r="C572" s="2">
        <f t="shared" si="64"/>
        <v>1.7875662198925681</v>
      </c>
      <c r="D572" s="2">
        <f t="shared" si="65"/>
        <v>-0.21507623701708975</v>
      </c>
      <c r="E572" s="2">
        <f>IF(B572&lt;B571,ROUND(D572/'Sampling and Quantization'!$E$35,0)*'Sampling and Quantization'!$E$35,E571)</f>
        <v>0</v>
      </c>
      <c r="F572" s="2">
        <f t="shared" si="70"/>
        <v>569</v>
      </c>
      <c r="G572" s="2">
        <f t="shared" si="71"/>
        <v>56900</v>
      </c>
      <c r="H572" s="2">
        <f t="shared" si="66"/>
        <v>178.75662198925923</v>
      </c>
      <c r="I572" s="2">
        <f t="shared" si="67"/>
        <v>-0.95105651629515198</v>
      </c>
    </row>
    <row r="573" spans="1:9">
      <c r="A573" s="2">
        <f t="shared" si="68"/>
        <v>5.6999999999999229</v>
      </c>
      <c r="B573" s="2">
        <f t="shared" si="69"/>
        <v>70</v>
      </c>
      <c r="C573" s="2">
        <f t="shared" si="64"/>
        <v>1.790707812546158</v>
      </c>
      <c r="D573" s="2">
        <f t="shared" si="65"/>
        <v>-0.21814324139651894</v>
      </c>
      <c r="E573" s="2">
        <f>IF(B573&lt;B572,ROUND(D573/'Sampling and Quantization'!$E$35,0)*'Sampling and Quantization'!$E$35,E572)</f>
        <v>0</v>
      </c>
      <c r="F573" s="2">
        <f t="shared" si="70"/>
        <v>570</v>
      </c>
      <c r="G573" s="2">
        <f t="shared" si="71"/>
        <v>57000</v>
      </c>
      <c r="H573" s="2">
        <f t="shared" si="66"/>
        <v>179.07078125461823</v>
      </c>
      <c r="I573" s="2">
        <f t="shared" si="67"/>
        <v>-1</v>
      </c>
    </row>
    <row r="574" spans="1:9">
      <c r="A574" s="2">
        <f t="shared" si="68"/>
        <v>5.7099999999999227</v>
      </c>
      <c r="B574" s="2">
        <f t="shared" si="69"/>
        <v>71</v>
      </c>
      <c r="C574" s="2">
        <f t="shared" si="64"/>
        <v>1.7938494051997478</v>
      </c>
      <c r="D574" s="2">
        <f t="shared" si="65"/>
        <v>-0.22120809279022358</v>
      </c>
      <c r="E574" s="2">
        <f>IF(B574&lt;B573,ROUND(D574/'Sampling and Quantization'!$E$35,0)*'Sampling and Quantization'!$E$35,E573)</f>
        <v>0</v>
      </c>
      <c r="F574" s="2">
        <f t="shared" si="70"/>
        <v>571</v>
      </c>
      <c r="G574" s="2">
        <f t="shared" si="71"/>
        <v>57100</v>
      </c>
      <c r="H574" s="2">
        <f t="shared" si="66"/>
        <v>179.38494051997719</v>
      </c>
      <c r="I574" s="2">
        <f t="shared" si="67"/>
        <v>-0.95105651629515409</v>
      </c>
    </row>
    <row r="575" spans="1:9">
      <c r="A575" s="2">
        <f t="shared" si="68"/>
        <v>5.7199999999999225</v>
      </c>
      <c r="B575" s="2">
        <f t="shared" si="69"/>
        <v>72</v>
      </c>
      <c r="C575" s="2">
        <f t="shared" si="64"/>
        <v>1.7969909978533374</v>
      </c>
      <c r="D575" s="2">
        <f t="shared" si="65"/>
        <v>-0.22427076094935744</v>
      </c>
      <c r="E575" s="2">
        <f>IF(B575&lt;B574,ROUND(D575/'Sampling and Quantization'!$E$35,0)*'Sampling and Quantization'!$E$35,E574)</f>
        <v>0</v>
      </c>
      <c r="F575" s="2">
        <f t="shared" si="70"/>
        <v>572</v>
      </c>
      <c r="G575" s="2">
        <f t="shared" si="71"/>
        <v>57200</v>
      </c>
      <c r="H575" s="2">
        <f t="shared" si="66"/>
        <v>179.69909978533619</v>
      </c>
      <c r="I575" s="2">
        <f t="shared" si="67"/>
        <v>-0.80901699437493901</v>
      </c>
    </row>
    <row r="576" spans="1:9">
      <c r="A576" s="2">
        <f t="shared" si="68"/>
        <v>5.7299999999999223</v>
      </c>
      <c r="B576" s="2">
        <f t="shared" si="69"/>
        <v>73</v>
      </c>
      <c r="C576" s="2">
        <f t="shared" si="64"/>
        <v>1.800132590506927</v>
      </c>
      <c r="D576" s="2">
        <f t="shared" si="65"/>
        <v>-0.22733121564662254</v>
      </c>
      <c r="E576" s="2">
        <f>IF(B576&lt;B575,ROUND(D576/'Sampling and Quantization'!$E$35,0)*'Sampling and Quantization'!$E$35,E575)</f>
        <v>0</v>
      </c>
      <c r="F576" s="2">
        <f t="shared" si="70"/>
        <v>573</v>
      </c>
      <c r="G576" s="2">
        <f t="shared" si="71"/>
        <v>57300</v>
      </c>
      <c r="H576" s="2">
        <f t="shared" si="66"/>
        <v>180.01325905069515</v>
      </c>
      <c r="I576" s="2">
        <f t="shared" si="67"/>
        <v>-0.58778525229247158</v>
      </c>
    </row>
    <row r="577" spans="1:9">
      <c r="A577" s="2">
        <f t="shared" si="68"/>
        <v>5.7399999999999221</v>
      </c>
      <c r="B577" s="2">
        <f t="shared" si="69"/>
        <v>74</v>
      </c>
      <c r="C577" s="2">
        <f t="shared" si="64"/>
        <v>1.803274183160517</v>
      </c>
      <c r="D577" s="2">
        <f t="shared" si="65"/>
        <v>-0.23038942667656695</v>
      </c>
      <c r="E577" s="2">
        <f>IF(B577&lt;B576,ROUND(D577/'Sampling and Quantization'!$E$35,0)*'Sampling and Quantization'!$E$35,E576)</f>
        <v>0</v>
      </c>
      <c r="F577" s="2">
        <f t="shared" si="70"/>
        <v>574</v>
      </c>
      <c r="G577" s="2">
        <f t="shared" si="71"/>
        <v>57400</v>
      </c>
      <c r="H577" s="2">
        <f t="shared" si="66"/>
        <v>180.32741831605412</v>
      </c>
      <c r="I577" s="2">
        <f t="shared" si="67"/>
        <v>-0.3090169943749575</v>
      </c>
    </row>
    <row r="578" spans="1:9">
      <c r="A578" s="2">
        <f t="shared" si="68"/>
        <v>5.7499999999999218</v>
      </c>
      <c r="B578" s="2">
        <f t="shared" si="69"/>
        <v>75</v>
      </c>
      <c r="C578" s="2">
        <f t="shared" si="64"/>
        <v>1.8064157758141066</v>
      </c>
      <c r="D578" s="2">
        <f t="shared" si="65"/>
        <v>-0.2334453638558816</v>
      </c>
      <c r="E578" s="2">
        <f>IF(B578&lt;B577,ROUND(D578/'Sampling and Quantization'!$E$35,0)*'Sampling and Quantization'!$E$35,E577)</f>
        <v>0</v>
      </c>
      <c r="F578" s="2">
        <f t="shared" si="70"/>
        <v>575</v>
      </c>
      <c r="G578" s="2">
        <f t="shared" si="71"/>
        <v>57500</v>
      </c>
      <c r="H578" s="2">
        <f t="shared" si="66"/>
        <v>180.64157758141312</v>
      </c>
      <c r="I578" s="2">
        <f t="shared" si="67"/>
        <v>5.3898942600771882E-15</v>
      </c>
    </row>
    <row r="579" spans="1:9">
      <c r="A579" s="2">
        <f t="shared" si="68"/>
        <v>5.7599999999999216</v>
      </c>
      <c r="B579" s="2">
        <f t="shared" si="69"/>
        <v>76</v>
      </c>
      <c r="C579" s="2">
        <f t="shared" si="64"/>
        <v>1.8095573684676962</v>
      </c>
      <c r="D579" s="2">
        <f t="shared" si="65"/>
        <v>-0.2364989970237007</v>
      </c>
      <c r="E579" s="2">
        <f>IF(B579&lt;B578,ROUND(D579/'Sampling and Quantization'!$E$35,0)*'Sampling and Quantization'!$E$35,E578)</f>
        <v>0</v>
      </c>
      <c r="F579" s="2">
        <f t="shared" si="70"/>
        <v>576</v>
      </c>
      <c r="G579" s="2">
        <f t="shared" si="71"/>
        <v>57600</v>
      </c>
      <c r="H579" s="2">
        <f t="shared" si="66"/>
        <v>180.95573684677208</v>
      </c>
      <c r="I579" s="2">
        <f t="shared" si="67"/>
        <v>0.30901699437494073</v>
      </c>
    </row>
    <row r="580" spans="1:9">
      <c r="A580" s="2">
        <f t="shared" si="68"/>
        <v>5.7699999999999214</v>
      </c>
      <c r="B580" s="2">
        <f t="shared" si="69"/>
        <v>77</v>
      </c>
      <c r="C580" s="2">
        <f t="shared" ref="C580:C643" si="72">A580*$N$4/1000</f>
        <v>1.812698961121286</v>
      </c>
      <c r="D580" s="2">
        <f t="shared" ref="D580:D643" si="73">COS(C580)</f>
        <v>-0.2395502960418979</v>
      </c>
      <c r="E580" s="2">
        <f>IF(B580&lt;B579,ROUND(D580/'Sampling and Quantization'!$E$35,0)*'Sampling and Quantization'!$E$35,E579)</f>
        <v>0</v>
      </c>
      <c r="F580" s="2">
        <f t="shared" si="70"/>
        <v>577</v>
      </c>
      <c r="G580" s="2">
        <f t="shared" si="71"/>
        <v>57700</v>
      </c>
      <c r="H580" s="2">
        <f t="shared" ref="H580:H643" si="74">F580*$N$4/1000</f>
        <v>181.26989611213108</v>
      </c>
      <c r="I580" s="2">
        <f t="shared" ref="I580:I643" si="75">COS(H580)</f>
        <v>0.58778525229248035</v>
      </c>
    </row>
    <row r="581" spans="1:9">
      <c r="A581" s="2">
        <f t="shared" ref="A581:A644" si="76">A580+0.01</f>
        <v>5.7799999999999212</v>
      </c>
      <c r="B581" s="2">
        <f t="shared" ref="B581:B644" si="77">MOD(B580+1,$B$1)</f>
        <v>78</v>
      </c>
      <c r="C581" s="2">
        <f t="shared" si="72"/>
        <v>1.8158405537748759</v>
      </c>
      <c r="D581" s="2">
        <f t="shared" si="73"/>
        <v>-0.24259923079538354</v>
      </c>
      <c r="E581" s="2">
        <f>IF(B581&lt;B580,ROUND(D581/'Sampling and Quantization'!$E$35,0)*'Sampling and Quantization'!$E$35,E580)</f>
        <v>0</v>
      </c>
      <c r="F581" s="2">
        <f t="shared" ref="F581:F644" si="78">F580+0.01*$N$8</f>
        <v>578</v>
      </c>
      <c r="G581" s="2">
        <f t="shared" ref="G581:G644" si="79">G580+$N$8</f>
        <v>57800</v>
      </c>
      <c r="H581" s="2">
        <f t="shared" si="74"/>
        <v>181.58405537749007</v>
      </c>
      <c r="I581" s="2">
        <f t="shared" si="75"/>
        <v>0.80901699437496211</v>
      </c>
    </row>
    <row r="582" spans="1:9">
      <c r="A582" s="2">
        <f t="shared" si="76"/>
        <v>5.789999999999921</v>
      </c>
      <c r="B582" s="2">
        <f t="shared" si="77"/>
        <v>79</v>
      </c>
      <c r="C582" s="2">
        <f t="shared" si="72"/>
        <v>1.8189821464284655</v>
      </c>
      <c r="D582" s="2">
        <f t="shared" si="73"/>
        <v>-0.24564577119240227</v>
      </c>
      <c r="E582" s="2">
        <f>IF(B582&lt;B581,ROUND(D582/'Sampling and Quantization'!$E$35,0)*'Sampling and Quantization'!$E$35,E581)</f>
        <v>0</v>
      </c>
      <c r="F582" s="2">
        <f t="shared" si="78"/>
        <v>579</v>
      </c>
      <c r="G582" s="2">
        <f t="shared" si="79"/>
        <v>57900</v>
      </c>
      <c r="H582" s="2">
        <f t="shared" si="74"/>
        <v>181.89821464284901</v>
      </c>
      <c r="I582" s="2">
        <f t="shared" si="75"/>
        <v>0.95105651629514865</v>
      </c>
    </row>
    <row r="583" spans="1:9">
      <c r="A583" s="2">
        <f t="shared" si="76"/>
        <v>5.7999999999999208</v>
      </c>
      <c r="B583" s="2">
        <f t="shared" si="77"/>
        <v>80</v>
      </c>
      <c r="C583" s="2">
        <f t="shared" si="72"/>
        <v>1.8221237390820553</v>
      </c>
      <c r="D583" s="2">
        <f t="shared" si="73"/>
        <v>-0.24868988716483076</v>
      </c>
      <c r="E583" s="2">
        <f>IF(B583&lt;B582,ROUND(D583/'Sampling and Quantization'!$E$35,0)*'Sampling and Quantization'!$E$35,E582)</f>
        <v>0</v>
      </c>
      <c r="F583" s="2">
        <f t="shared" si="78"/>
        <v>580</v>
      </c>
      <c r="G583" s="2">
        <f t="shared" si="79"/>
        <v>58000</v>
      </c>
      <c r="H583" s="2">
        <f t="shared" si="74"/>
        <v>182.21237390820801</v>
      </c>
      <c r="I583" s="2">
        <f t="shared" si="75"/>
        <v>1</v>
      </c>
    </row>
    <row r="584" spans="1:9">
      <c r="A584" s="2">
        <f t="shared" si="76"/>
        <v>5.8099999999999206</v>
      </c>
      <c r="B584" s="2">
        <f t="shared" si="77"/>
        <v>81</v>
      </c>
      <c r="C584" s="2">
        <f t="shared" si="72"/>
        <v>1.8252653317356449</v>
      </c>
      <c r="D584" s="2">
        <f t="shared" si="73"/>
        <v>-0.25173154866847292</v>
      </c>
      <c r="E584" s="2">
        <f>IF(B584&lt;B583,ROUND(D584/'Sampling and Quantization'!$E$35,0)*'Sampling and Quantization'!$E$35,E583)</f>
        <v>0</v>
      </c>
      <c r="F584" s="2">
        <f t="shared" si="78"/>
        <v>581</v>
      </c>
      <c r="G584" s="2">
        <f t="shared" si="79"/>
        <v>58100</v>
      </c>
      <c r="H584" s="2">
        <f t="shared" si="74"/>
        <v>182.52653317356697</v>
      </c>
      <c r="I584" s="2">
        <f t="shared" si="75"/>
        <v>0.95105651629515742</v>
      </c>
    </row>
    <row r="585" spans="1:9">
      <c r="A585" s="2">
        <f t="shared" si="76"/>
        <v>5.8199999999999203</v>
      </c>
      <c r="B585" s="2">
        <f t="shared" si="77"/>
        <v>82</v>
      </c>
      <c r="C585" s="2">
        <f t="shared" si="72"/>
        <v>1.8284069243892347</v>
      </c>
      <c r="D585" s="2">
        <f t="shared" si="73"/>
        <v>-0.25477072568335801</v>
      </c>
      <c r="E585" s="2">
        <f>IF(B585&lt;B584,ROUND(D585/'Sampling and Quantization'!$E$35,0)*'Sampling and Quantization'!$E$35,E584)</f>
        <v>0</v>
      </c>
      <c r="F585" s="2">
        <f t="shared" si="78"/>
        <v>582</v>
      </c>
      <c r="G585" s="2">
        <f t="shared" si="79"/>
        <v>58200</v>
      </c>
      <c r="H585" s="2">
        <f t="shared" si="74"/>
        <v>182.84069243892597</v>
      </c>
      <c r="I585" s="2">
        <f t="shared" si="75"/>
        <v>0.80901699437494534</v>
      </c>
    </row>
    <row r="586" spans="1:9">
      <c r="A586" s="2">
        <f t="shared" si="76"/>
        <v>5.8299999999999201</v>
      </c>
      <c r="B586" s="2">
        <f t="shared" si="77"/>
        <v>83</v>
      </c>
      <c r="C586" s="2">
        <f t="shared" si="72"/>
        <v>1.8315485170428245</v>
      </c>
      <c r="D586" s="2">
        <f t="shared" si="73"/>
        <v>-0.25780738821403576</v>
      </c>
      <c r="E586" s="2">
        <f>IF(B586&lt;B585,ROUND(D586/'Sampling and Quantization'!$E$35,0)*'Sampling and Quantization'!$E$35,E585)</f>
        <v>0</v>
      </c>
      <c r="F586" s="2">
        <f t="shared" si="78"/>
        <v>583</v>
      </c>
      <c r="G586" s="2">
        <f t="shared" si="79"/>
        <v>58300</v>
      </c>
      <c r="H586" s="2">
        <f t="shared" si="74"/>
        <v>183.15485170428497</v>
      </c>
      <c r="I586" s="2">
        <f t="shared" si="75"/>
        <v>0.58778525229245737</v>
      </c>
    </row>
    <row r="587" spans="1:9">
      <c r="A587" s="2">
        <f t="shared" si="76"/>
        <v>5.8399999999999199</v>
      </c>
      <c r="B587" s="2">
        <f t="shared" si="77"/>
        <v>84</v>
      </c>
      <c r="C587" s="2">
        <f t="shared" si="72"/>
        <v>1.8346901096964141</v>
      </c>
      <c r="D587" s="2">
        <f t="shared" si="73"/>
        <v>-0.26084150628987268</v>
      </c>
      <c r="E587" s="2">
        <f>IF(B587&lt;B586,ROUND(D587/'Sampling and Quantization'!$E$35,0)*'Sampling and Quantization'!$E$35,E586)</f>
        <v>0</v>
      </c>
      <c r="F587" s="2">
        <f t="shared" si="78"/>
        <v>584</v>
      </c>
      <c r="G587" s="2">
        <f t="shared" si="79"/>
        <v>58400</v>
      </c>
      <c r="H587" s="2">
        <f t="shared" si="74"/>
        <v>183.4690109696439</v>
      </c>
      <c r="I587" s="2">
        <f t="shared" si="75"/>
        <v>0.30901699437496777</v>
      </c>
    </row>
    <row r="588" spans="1:9">
      <c r="A588" s="2">
        <f t="shared" si="76"/>
        <v>5.8499999999999197</v>
      </c>
      <c r="B588" s="2">
        <f t="shared" si="77"/>
        <v>85</v>
      </c>
      <c r="C588" s="2">
        <f t="shared" si="72"/>
        <v>1.8378317023500037</v>
      </c>
      <c r="D588" s="2">
        <f t="shared" si="73"/>
        <v>-0.26387304996534844</v>
      </c>
      <c r="E588" s="2">
        <f>IF(B588&lt;B587,ROUND(D588/'Sampling and Quantization'!$E$35,0)*'Sampling and Quantization'!$E$35,E587)</f>
        <v>0</v>
      </c>
      <c r="F588" s="2">
        <f t="shared" si="78"/>
        <v>585</v>
      </c>
      <c r="G588" s="2">
        <f t="shared" si="79"/>
        <v>58500</v>
      </c>
      <c r="H588" s="2">
        <f t="shared" si="74"/>
        <v>183.7831702350029</v>
      </c>
      <c r="I588" s="2">
        <f t="shared" si="75"/>
        <v>5.3907616218151766E-15</v>
      </c>
    </row>
    <row r="589" spans="1:9">
      <c r="A589" s="2">
        <f t="shared" si="76"/>
        <v>5.8599999999999195</v>
      </c>
      <c r="B589" s="2">
        <f t="shared" si="77"/>
        <v>86</v>
      </c>
      <c r="C589" s="2">
        <f t="shared" si="72"/>
        <v>1.8409732950035937</v>
      </c>
      <c r="D589" s="2">
        <f t="shared" si="73"/>
        <v>-0.26690198932035136</v>
      </c>
      <c r="E589" s="2">
        <f>IF(B589&lt;B588,ROUND(D589/'Sampling and Quantization'!$E$35,0)*'Sampling and Quantization'!$E$35,E588)</f>
        <v>0</v>
      </c>
      <c r="F589" s="2">
        <f t="shared" si="78"/>
        <v>586</v>
      </c>
      <c r="G589" s="2">
        <f t="shared" si="79"/>
        <v>58600</v>
      </c>
      <c r="H589" s="2">
        <f t="shared" si="74"/>
        <v>184.09732950036189</v>
      </c>
      <c r="I589" s="2">
        <f t="shared" si="75"/>
        <v>-0.3090169943749575</v>
      </c>
    </row>
    <row r="590" spans="1:9">
      <c r="A590" s="2">
        <f t="shared" si="76"/>
        <v>5.8699999999999193</v>
      </c>
      <c r="B590" s="2">
        <f t="shared" si="77"/>
        <v>87</v>
      </c>
      <c r="C590" s="2">
        <f t="shared" si="72"/>
        <v>1.8441148876571833</v>
      </c>
      <c r="D590" s="2">
        <f t="shared" si="73"/>
        <v>-0.26992829446047201</v>
      </c>
      <c r="E590" s="2">
        <f>IF(B590&lt;B589,ROUND(D590/'Sampling and Quantization'!$E$35,0)*'Sampling and Quantization'!$E$35,E589)</f>
        <v>0</v>
      </c>
      <c r="F590" s="2">
        <f t="shared" si="78"/>
        <v>587</v>
      </c>
      <c r="G590" s="2">
        <f t="shared" si="79"/>
        <v>58700</v>
      </c>
      <c r="H590" s="2">
        <f t="shared" si="74"/>
        <v>184.41148876572086</v>
      </c>
      <c r="I590" s="2">
        <f t="shared" si="75"/>
        <v>-0.58778525229247158</v>
      </c>
    </row>
    <row r="591" spans="1:9">
      <c r="A591" s="2">
        <f t="shared" si="76"/>
        <v>5.8799999999999191</v>
      </c>
      <c r="B591" s="2">
        <f t="shared" si="77"/>
        <v>88</v>
      </c>
      <c r="C591" s="2">
        <f t="shared" si="72"/>
        <v>1.8472564803107729</v>
      </c>
      <c r="D591" s="2">
        <f t="shared" si="73"/>
        <v>-0.27295193551730074</v>
      </c>
      <c r="E591" s="2">
        <f>IF(B591&lt;B590,ROUND(D591/'Sampling and Quantization'!$E$35,0)*'Sampling and Quantization'!$E$35,E590)</f>
        <v>0</v>
      </c>
      <c r="F591" s="2">
        <f t="shared" si="78"/>
        <v>588</v>
      </c>
      <c r="G591" s="2">
        <f t="shared" si="79"/>
        <v>58800</v>
      </c>
      <c r="H591" s="2">
        <f t="shared" si="74"/>
        <v>184.72564803107986</v>
      </c>
      <c r="I591" s="2">
        <f t="shared" si="75"/>
        <v>-0.80901699437495567</v>
      </c>
    </row>
    <row r="592" spans="1:9">
      <c r="A592" s="2">
        <f t="shared" si="76"/>
        <v>5.8899999999999189</v>
      </c>
      <c r="B592" s="2">
        <f t="shared" si="77"/>
        <v>89</v>
      </c>
      <c r="C592" s="2">
        <f t="shared" si="72"/>
        <v>1.8503980729643628</v>
      </c>
      <c r="D592" s="2">
        <f t="shared" si="73"/>
        <v>-0.27597288264872127</v>
      </c>
      <c r="E592" s="2">
        <f>IF(B592&lt;B591,ROUND(D592/'Sampling and Quantization'!$E$35,0)*'Sampling and Quantization'!$E$35,E591)</f>
        <v>0</v>
      </c>
      <c r="F592" s="2">
        <f t="shared" si="78"/>
        <v>589</v>
      </c>
      <c r="G592" s="2">
        <f t="shared" si="79"/>
        <v>58900</v>
      </c>
      <c r="H592" s="2">
        <f t="shared" si="74"/>
        <v>185.03980729643882</v>
      </c>
      <c r="I592" s="2">
        <f t="shared" si="75"/>
        <v>-0.95105651629515409</v>
      </c>
    </row>
    <row r="593" spans="1:9">
      <c r="A593" s="2">
        <f t="shared" si="76"/>
        <v>5.8999999999999186</v>
      </c>
      <c r="B593" s="2">
        <f t="shared" si="77"/>
        <v>90</v>
      </c>
      <c r="C593" s="2">
        <f t="shared" si="72"/>
        <v>1.8535396656179526</v>
      </c>
      <c r="D593" s="2">
        <f t="shared" si="73"/>
        <v>-0.27899110603920485</v>
      </c>
      <c r="E593" s="2">
        <f>IF(B593&lt;B592,ROUND(D593/'Sampling and Quantization'!$E$35,0)*'Sampling and Quantization'!$E$35,E592)</f>
        <v>0</v>
      </c>
      <c r="F593" s="2">
        <f t="shared" si="78"/>
        <v>590</v>
      </c>
      <c r="G593" s="2">
        <f t="shared" si="79"/>
        <v>59000</v>
      </c>
      <c r="H593" s="2">
        <f t="shared" si="74"/>
        <v>185.35396656179779</v>
      </c>
      <c r="I593" s="2">
        <f t="shared" si="75"/>
        <v>-1</v>
      </c>
    </row>
    <row r="594" spans="1:9">
      <c r="A594" s="2">
        <f t="shared" si="76"/>
        <v>5.9099999999999184</v>
      </c>
      <c r="B594" s="2">
        <f t="shared" si="77"/>
        <v>91</v>
      </c>
      <c r="C594" s="2">
        <f t="shared" si="72"/>
        <v>1.8566812582715422</v>
      </c>
      <c r="D594" s="2">
        <f t="shared" si="73"/>
        <v>-0.28200657590010486</v>
      </c>
      <c r="E594" s="2">
        <f>IF(B594&lt;B593,ROUND(D594/'Sampling and Quantization'!$E$35,0)*'Sampling and Quantization'!$E$35,E593)</f>
        <v>0</v>
      </c>
      <c r="F594" s="2">
        <f t="shared" si="78"/>
        <v>591</v>
      </c>
      <c r="G594" s="2">
        <f t="shared" si="79"/>
        <v>59100</v>
      </c>
      <c r="H594" s="2">
        <f t="shared" si="74"/>
        <v>185.66812582715679</v>
      </c>
      <c r="I594" s="2">
        <f t="shared" si="75"/>
        <v>-0.95105651629515198</v>
      </c>
    </row>
    <row r="595" spans="1:9">
      <c r="A595" s="2">
        <f t="shared" si="76"/>
        <v>5.9199999999999182</v>
      </c>
      <c r="B595" s="2">
        <f t="shared" si="77"/>
        <v>92</v>
      </c>
      <c r="C595" s="2">
        <f t="shared" si="72"/>
        <v>1.859822850925132</v>
      </c>
      <c r="D595" s="2">
        <f t="shared" si="73"/>
        <v>-0.28501926246995157</v>
      </c>
      <c r="E595" s="2">
        <f>IF(B595&lt;B594,ROUND(D595/'Sampling and Quantization'!$E$35,0)*'Sampling and Quantization'!$E$35,E594)</f>
        <v>0</v>
      </c>
      <c r="F595" s="2">
        <f t="shared" si="78"/>
        <v>592</v>
      </c>
      <c r="G595" s="2">
        <f t="shared" si="79"/>
        <v>59200</v>
      </c>
      <c r="H595" s="2">
        <f t="shared" si="74"/>
        <v>185.98228509251575</v>
      </c>
      <c r="I595" s="2">
        <f t="shared" si="75"/>
        <v>-0.80901699437495167</v>
      </c>
    </row>
    <row r="596" spans="1:9">
      <c r="A596" s="2">
        <f t="shared" si="76"/>
        <v>5.929999999999918</v>
      </c>
      <c r="B596" s="2">
        <f t="shared" si="77"/>
        <v>93</v>
      </c>
      <c r="C596" s="2">
        <f t="shared" si="72"/>
        <v>1.8629644435787216</v>
      </c>
      <c r="D596" s="2">
        <f t="shared" si="73"/>
        <v>-0.2880291360147445</v>
      </c>
      <c r="E596" s="2">
        <f>IF(B596&lt;B595,ROUND(D596/'Sampling and Quantization'!$E$35,0)*'Sampling and Quantization'!$E$35,E595)</f>
        <v>0</v>
      </c>
      <c r="F596" s="2">
        <f t="shared" si="78"/>
        <v>593</v>
      </c>
      <c r="G596" s="2">
        <f t="shared" si="79"/>
        <v>59300</v>
      </c>
      <c r="H596" s="2">
        <f t="shared" si="74"/>
        <v>186.29644435787475</v>
      </c>
      <c r="I596" s="2">
        <f t="shared" si="75"/>
        <v>-0.58778525229246603</v>
      </c>
    </row>
    <row r="597" spans="1:9">
      <c r="A597" s="2">
        <f t="shared" si="76"/>
        <v>5.9399999999999178</v>
      </c>
      <c r="B597" s="2">
        <f t="shared" si="77"/>
        <v>94</v>
      </c>
      <c r="C597" s="2">
        <f t="shared" si="72"/>
        <v>1.8661060362323114</v>
      </c>
      <c r="D597" s="2">
        <f t="shared" si="73"/>
        <v>-0.29103616682824718</v>
      </c>
      <c r="E597" s="2">
        <f>IF(B597&lt;B596,ROUND(D597/'Sampling and Quantization'!$E$35,0)*'Sampling and Quantization'!$E$35,E596)</f>
        <v>0</v>
      </c>
      <c r="F597" s="2">
        <f t="shared" si="78"/>
        <v>594</v>
      </c>
      <c r="G597" s="2">
        <f t="shared" si="79"/>
        <v>59400</v>
      </c>
      <c r="H597" s="2">
        <f t="shared" si="74"/>
        <v>186.61060362323371</v>
      </c>
      <c r="I597" s="2">
        <f t="shared" si="75"/>
        <v>-0.30901699437495095</v>
      </c>
    </row>
    <row r="598" spans="1:9">
      <c r="A598" s="2">
        <f t="shared" si="76"/>
        <v>5.9499999999999176</v>
      </c>
      <c r="B598" s="2">
        <f t="shared" si="77"/>
        <v>95</v>
      </c>
      <c r="C598" s="2">
        <f t="shared" si="72"/>
        <v>1.869247628885901</v>
      </c>
      <c r="D598" s="2">
        <f t="shared" si="73"/>
        <v>-0.29404032523227913</v>
      </c>
      <c r="E598" s="2">
        <f>IF(B598&lt;B597,ROUND(D598/'Sampling and Quantization'!$E$35,0)*'Sampling and Quantization'!$E$35,E597)</f>
        <v>0</v>
      </c>
      <c r="F598" s="2">
        <f t="shared" si="78"/>
        <v>595</v>
      </c>
      <c r="G598" s="2">
        <f t="shared" si="79"/>
        <v>59500</v>
      </c>
      <c r="H598" s="2">
        <f t="shared" si="74"/>
        <v>186.92476288859271</v>
      </c>
      <c r="I598" s="2">
        <f t="shared" si="75"/>
        <v>1.2250291926696466E-14</v>
      </c>
    </row>
    <row r="599" spans="1:9">
      <c r="A599" s="2">
        <f t="shared" si="76"/>
        <v>5.9599999999999174</v>
      </c>
      <c r="B599" s="2">
        <f t="shared" si="77"/>
        <v>96</v>
      </c>
      <c r="C599" s="2">
        <f t="shared" si="72"/>
        <v>1.8723892215394908</v>
      </c>
      <c r="D599" s="2">
        <f t="shared" si="73"/>
        <v>-0.29704158157701016</v>
      </c>
      <c r="E599" s="2">
        <f>IF(B599&lt;B598,ROUND(D599/'Sampling and Quantization'!$E$35,0)*'Sampling and Quantization'!$E$35,E598)</f>
        <v>0</v>
      </c>
      <c r="F599" s="2">
        <f t="shared" si="78"/>
        <v>596</v>
      </c>
      <c r="G599" s="2">
        <f t="shared" si="79"/>
        <v>59600</v>
      </c>
      <c r="H599" s="2">
        <f t="shared" si="74"/>
        <v>187.23892215395168</v>
      </c>
      <c r="I599" s="2">
        <f t="shared" si="75"/>
        <v>0.30901699437494723</v>
      </c>
    </row>
    <row r="600" spans="1:9">
      <c r="A600" s="2">
        <f t="shared" si="76"/>
        <v>5.9699999999999172</v>
      </c>
      <c r="B600" s="2">
        <f t="shared" si="77"/>
        <v>97</v>
      </c>
      <c r="C600" s="2">
        <f t="shared" si="72"/>
        <v>1.8755308141930804</v>
      </c>
      <c r="D600" s="2">
        <f t="shared" si="73"/>
        <v>-0.30003990624125132</v>
      </c>
      <c r="E600" s="2">
        <f>IF(B600&lt;B599,ROUND(D600/'Sampling and Quantization'!$E$35,0)*'Sampling and Quantization'!$E$35,E599)</f>
        <v>0</v>
      </c>
      <c r="F600" s="2">
        <f t="shared" si="78"/>
        <v>597</v>
      </c>
      <c r="G600" s="2">
        <f t="shared" si="79"/>
        <v>59700</v>
      </c>
      <c r="H600" s="2">
        <f t="shared" si="74"/>
        <v>187.55308141931064</v>
      </c>
      <c r="I600" s="2">
        <f t="shared" si="75"/>
        <v>0.58778525229246292</v>
      </c>
    </row>
    <row r="601" spans="1:9">
      <c r="A601" s="2">
        <f t="shared" si="76"/>
        <v>5.9799999999999169</v>
      </c>
      <c r="B601" s="2">
        <f t="shared" si="77"/>
        <v>98</v>
      </c>
      <c r="C601" s="2">
        <f t="shared" si="72"/>
        <v>1.8786724068466703</v>
      </c>
      <c r="D601" s="2">
        <f t="shared" si="73"/>
        <v>-0.30303526963274907</v>
      </c>
      <c r="E601" s="2">
        <f>IF(B601&lt;B600,ROUND(D601/'Sampling and Quantization'!$E$35,0)*'Sampling and Quantization'!$E$35,E600)</f>
        <v>0</v>
      </c>
      <c r="F601" s="2">
        <f t="shared" si="78"/>
        <v>598</v>
      </c>
      <c r="G601" s="2">
        <f t="shared" si="79"/>
        <v>59800</v>
      </c>
      <c r="H601" s="2">
        <f t="shared" si="74"/>
        <v>187.86724068466964</v>
      </c>
      <c r="I601" s="2">
        <f t="shared" si="75"/>
        <v>0.80901699437494934</v>
      </c>
    </row>
    <row r="602" spans="1:9">
      <c r="A602" s="2">
        <f t="shared" si="76"/>
        <v>5.9899999999999167</v>
      </c>
      <c r="B602" s="2">
        <f t="shared" si="77"/>
        <v>99</v>
      </c>
      <c r="C602" s="2">
        <f t="shared" si="72"/>
        <v>1.8818139995002601</v>
      </c>
      <c r="D602" s="2">
        <f t="shared" si="73"/>
        <v>-0.30602764218847589</v>
      </c>
      <c r="E602" s="2">
        <f>IF(B602&lt;B601,ROUND(D602/'Sampling and Quantization'!$E$35,0)*'Sampling and Quantization'!$E$35,E601)</f>
        <v>0</v>
      </c>
      <c r="F602" s="2">
        <f t="shared" si="78"/>
        <v>599</v>
      </c>
      <c r="G602" s="2">
        <f t="shared" si="79"/>
        <v>59900</v>
      </c>
      <c r="H602" s="2">
        <f t="shared" si="74"/>
        <v>188.18139995002863</v>
      </c>
      <c r="I602" s="2">
        <f t="shared" si="75"/>
        <v>0.95105651629515953</v>
      </c>
    </row>
    <row r="603" spans="1:9">
      <c r="A603" s="2">
        <f t="shared" si="76"/>
        <v>5.9999999999999165</v>
      </c>
      <c r="B603" s="2">
        <f t="shared" si="77"/>
        <v>0</v>
      </c>
      <c r="C603" s="2">
        <f t="shared" si="72"/>
        <v>1.8849555921538497</v>
      </c>
      <c r="D603" s="2">
        <f t="shared" si="73"/>
        <v>-0.30901699437492242</v>
      </c>
      <c r="E603" s="2">
        <f>IF(B603&lt;B602,ROUND(D603/'Sampling and Quantization'!$E$35,0)*'Sampling and Quantization'!$E$35,E602)</f>
        <v>-0.25</v>
      </c>
      <c r="F603" s="2">
        <f t="shared" si="78"/>
        <v>600</v>
      </c>
      <c r="G603" s="2">
        <f t="shared" si="79"/>
        <v>60000</v>
      </c>
      <c r="H603" s="2">
        <f t="shared" si="74"/>
        <v>188.4955592153876</v>
      </c>
      <c r="I603" s="2">
        <f t="shared" si="75"/>
        <v>1</v>
      </c>
    </row>
    <row r="604" spans="1:9">
      <c r="A604" s="2">
        <f t="shared" si="76"/>
        <v>6.0099999999999163</v>
      </c>
      <c r="B604" s="2">
        <f t="shared" si="77"/>
        <v>1</v>
      </c>
      <c r="C604" s="2">
        <f t="shared" si="72"/>
        <v>1.8880971848074393</v>
      </c>
      <c r="D604" s="2">
        <f t="shared" si="73"/>
        <v>-0.31200329668838972</v>
      </c>
      <c r="E604" s="2">
        <f>IF(B604&lt;B603,ROUND(D604/'Sampling and Quantization'!$E$35,0)*'Sampling and Quantization'!$E$35,E603)</f>
        <v>-0.25</v>
      </c>
      <c r="F604" s="2">
        <f t="shared" si="78"/>
        <v>601</v>
      </c>
      <c r="G604" s="2">
        <f t="shared" si="79"/>
        <v>60100</v>
      </c>
      <c r="H604" s="2">
        <f t="shared" si="74"/>
        <v>188.80971848074657</v>
      </c>
      <c r="I604" s="2">
        <f t="shared" si="75"/>
        <v>0.95105651629515531</v>
      </c>
    </row>
    <row r="605" spans="1:9">
      <c r="A605" s="2">
        <f t="shared" si="76"/>
        <v>6.0199999999999161</v>
      </c>
      <c r="B605" s="2">
        <f t="shared" si="77"/>
        <v>2</v>
      </c>
      <c r="C605" s="2">
        <f t="shared" si="72"/>
        <v>1.8912387774610293</v>
      </c>
      <c r="D605" s="2">
        <f t="shared" si="73"/>
        <v>-0.31498651965527991</v>
      </c>
      <c r="E605" s="2">
        <f>IF(B605&lt;B604,ROUND(D605/'Sampling and Quantization'!$E$35,0)*'Sampling and Quantization'!$E$35,E604)</f>
        <v>-0.25</v>
      </c>
      <c r="F605" s="2">
        <f t="shared" si="78"/>
        <v>602</v>
      </c>
      <c r="G605" s="2">
        <f t="shared" si="79"/>
        <v>60200</v>
      </c>
      <c r="H605" s="2">
        <f t="shared" si="74"/>
        <v>189.12387774610553</v>
      </c>
      <c r="I605" s="2">
        <f t="shared" si="75"/>
        <v>0.809016994374958</v>
      </c>
    </row>
    <row r="606" spans="1:9">
      <c r="A606" s="2">
        <f t="shared" si="76"/>
        <v>6.0299999999999159</v>
      </c>
      <c r="B606" s="2">
        <f t="shared" si="77"/>
        <v>3</v>
      </c>
      <c r="C606" s="2">
        <f t="shared" si="72"/>
        <v>1.8943803701146189</v>
      </c>
      <c r="D606" s="2">
        <f t="shared" si="73"/>
        <v>-0.31796663383238588</v>
      </c>
      <c r="E606" s="2">
        <f>IF(B606&lt;B605,ROUND(D606/'Sampling and Quantization'!$E$35,0)*'Sampling and Quantization'!$E$35,E605)</f>
        <v>-0.25</v>
      </c>
      <c r="F606" s="2">
        <f t="shared" si="78"/>
        <v>603</v>
      </c>
      <c r="G606" s="2">
        <f t="shared" si="79"/>
        <v>60300</v>
      </c>
      <c r="H606" s="2">
        <f t="shared" si="74"/>
        <v>189.43803701146453</v>
      </c>
      <c r="I606" s="2">
        <f t="shared" si="75"/>
        <v>0.5877852522924748</v>
      </c>
    </row>
    <row r="607" spans="1:9">
      <c r="A607" s="2">
        <f t="shared" si="76"/>
        <v>6.0399999999999157</v>
      </c>
      <c r="B607" s="2">
        <f t="shared" si="77"/>
        <v>4</v>
      </c>
      <c r="C607" s="2">
        <f t="shared" si="72"/>
        <v>1.8975219627682085</v>
      </c>
      <c r="D607" s="2">
        <f t="shared" si="73"/>
        <v>-0.32094360980718428</v>
      </c>
      <c r="E607" s="2">
        <f>IF(B607&lt;B606,ROUND(D607/'Sampling and Quantization'!$E$35,0)*'Sampling and Quantization'!$E$35,E606)</f>
        <v>-0.25</v>
      </c>
      <c r="F607" s="2">
        <f t="shared" si="78"/>
        <v>604</v>
      </c>
      <c r="G607" s="2">
        <f t="shared" si="79"/>
        <v>60400</v>
      </c>
      <c r="H607" s="2">
        <f t="shared" si="74"/>
        <v>189.75219627682353</v>
      </c>
      <c r="I607" s="2">
        <f t="shared" si="75"/>
        <v>0.30901699437493418</v>
      </c>
    </row>
    <row r="608" spans="1:9">
      <c r="A608" s="2">
        <f t="shared" si="76"/>
        <v>6.0499999999999154</v>
      </c>
      <c r="B608" s="2">
        <f t="shared" si="77"/>
        <v>5</v>
      </c>
      <c r="C608" s="2">
        <f t="shared" si="72"/>
        <v>1.9006635554217983</v>
      </c>
      <c r="D608" s="2">
        <f t="shared" si="73"/>
        <v>-0.32391741819812425</v>
      </c>
      <c r="E608" s="2">
        <f>IF(B608&lt;B607,ROUND(D608/'Sampling and Quantization'!$E$35,0)*'Sampling and Quantization'!$E$35,E607)</f>
        <v>-0.25</v>
      </c>
      <c r="F608" s="2">
        <f t="shared" si="78"/>
        <v>605</v>
      </c>
      <c r="G608" s="2">
        <f t="shared" si="79"/>
        <v>60500</v>
      </c>
      <c r="H608" s="2">
        <f t="shared" si="74"/>
        <v>190.06635554218249</v>
      </c>
      <c r="I608" s="2">
        <f t="shared" si="75"/>
        <v>-1.4696360448041013E-15</v>
      </c>
    </row>
    <row r="609" spans="1:9">
      <c r="A609" s="2">
        <f t="shared" si="76"/>
        <v>6.0599999999999152</v>
      </c>
      <c r="B609" s="2">
        <f t="shared" si="77"/>
        <v>6</v>
      </c>
      <c r="C609" s="2">
        <f t="shared" si="72"/>
        <v>1.9038051480753881</v>
      </c>
      <c r="D609" s="2">
        <f t="shared" si="73"/>
        <v>-0.32688802965491737</v>
      </c>
      <c r="E609" s="2">
        <f>IF(B609&lt;B608,ROUND(D609/'Sampling and Quantization'!$E$35,0)*'Sampling and Quantization'!$E$35,E608)</f>
        <v>-0.25</v>
      </c>
      <c r="F609" s="2">
        <f t="shared" si="78"/>
        <v>606</v>
      </c>
      <c r="G609" s="2">
        <f t="shared" si="79"/>
        <v>60600</v>
      </c>
      <c r="H609" s="2">
        <f t="shared" si="74"/>
        <v>190.38051480754149</v>
      </c>
      <c r="I609" s="2">
        <f t="shared" si="75"/>
        <v>-0.30901699437496399</v>
      </c>
    </row>
    <row r="610" spans="1:9">
      <c r="A610" s="2">
        <f t="shared" si="76"/>
        <v>6.069999999999915</v>
      </c>
      <c r="B610" s="2">
        <f t="shared" si="77"/>
        <v>7</v>
      </c>
      <c r="C610" s="2">
        <f t="shared" si="72"/>
        <v>1.9069467407289777</v>
      </c>
      <c r="D610" s="2">
        <f t="shared" si="73"/>
        <v>-0.32985541485882763</v>
      </c>
      <c r="E610" s="2">
        <f>IF(B610&lt;B609,ROUND(D610/'Sampling and Quantization'!$E$35,0)*'Sampling and Quantization'!$E$35,E609)</f>
        <v>-0.25</v>
      </c>
      <c r="F610" s="2">
        <f t="shared" si="78"/>
        <v>607</v>
      </c>
      <c r="G610" s="2">
        <f t="shared" si="79"/>
        <v>60700</v>
      </c>
      <c r="H610" s="2">
        <f t="shared" si="74"/>
        <v>190.69467407290043</v>
      </c>
      <c r="I610" s="2">
        <f t="shared" si="75"/>
        <v>-0.58778525229245415</v>
      </c>
    </row>
    <row r="611" spans="1:9">
      <c r="A611" s="2">
        <f t="shared" si="76"/>
        <v>6.0799999999999148</v>
      </c>
      <c r="B611" s="2">
        <f t="shared" si="77"/>
        <v>8</v>
      </c>
      <c r="C611" s="2">
        <f t="shared" si="72"/>
        <v>1.9100883333825676</v>
      </c>
      <c r="D611" s="2">
        <f t="shared" si="73"/>
        <v>-0.33281954452296142</v>
      </c>
      <c r="E611" s="2">
        <f>IF(B611&lt;B610,ROUND(D611/'Sampling and Quantization'!$E$35,0)*'Sampling and Quantization'!$E$35,E610)</f>
        <v>-0.25</v>
      </c>
      <c r="F611" s="2">
        <f t="shared" si="78"/>
        <v>608</v>
      </c>
      <c r="G611" s="2">
        <f t="shared" si="79"/>
        <v>60800</v>
      </c>
      <c r="H611" s="2">
        <f t="shared" si="74"/>
        <v>191.00883333825942</v>
      </c>
      <c r="I611" s="2">
        <f t="shared" si="75"/>
        <v>-0.80901699437494301</v>
      </c>
    </row>
    <row r="612" spans="1:9">
      <c r="A612" s="2">
        <f t="shared" si="76"/>
        <v>6.0899999999999146</v>
      </c>
      <c r="B612" s="2">
        <f t="shared" si="77"/>
        <v>9</v>
      </c>
      <c r="C612" s="2">
        <f t="shared" si="72"/>
        <v>1.9132299260361572</v>
      </c>
      <c r="D612" s="2">
        <f t="shared" si="73"/>
        <v>-0.33578038939255528</v>
      </c>
      <c r="E612" s="2">
        <f>IF(B612&lt;B611,ROUND(D612/'Sampling and Quantization'!$E$35,0)*'Sampling and Quantization'!$E$35,E611)</f>
        <v>-0.25</v>
      </c>
      <c r="F612" s="2">
        <f t="shared" si="78"/>
        <v>609</v>
      </c>
      <c r="G612" s="2">
        <f t="shared" si="79"/>
        <v>60900</v>
      </c>
      <c r="H612" s="2">
        <f t="shared" si="74"/>
        <v>191.32299260361842</v>
      </c>
      <c r="I612" s="2">
        <f t="shared" si="75"/>
        <v>-0.9510565162951562</v>
      </c>
    </row>
    <row r="613" spans="1:9">
      <c r="A613" s="2">
        <f t="shared" si="76"/>
        <v>6.0999999999999144</v>
      </c>
      <c r="B613" s="2">
        <f t="shared" si="77"/>
        <v>10</v>
      </c>
      <c r="C613" s="2">
        <f t="shared" si="72"/>
        <v>1.916371518689747</v>
      </c>
      <c r="D613" s="2">
        <f t="shared" si="73"/>
        <v>-0.33873792024526606</v>
      </c>
      <c r="E613" s="2">
        <f>IF(B613&lt;B612,ROUND(D613/'Sampling and Quantization'!$E$35,0)*'Sampling and Quantization'!$E$35,E612)</f>
        <v>-0.25</v>
      </c>
      <c r="F613" s="2">
        <f t="shared" si="78"/>
        <v>610</v>
      </c>
      <c r="G613" s="2">
        <f t="shared" si="79"/>
        <v>61000</v>
      </c>
      <c r="H613" s="2">
        <f t="shared" si="74"/>
        <v>191.63715186897738</v>
      </c>
      <c r="I613" s="2">
        <f t="shared" si="75"/>
        <v>-1</v>
      </c>
    </row>
    <row r="614" spans="1:9">
      <c r="A614" s="2">
        <f t="shared" si="76"/>
        <v>6.1099999999999142</v>
      </c>
      <c r="B614" s="2">
        <f t="shared" si="77"/>
        <v>11</v>
      </c>
      <c r="C614" s="2">
        <f t="shared" si="72"/>
        <v>1.9195131113433368</v>
      </c>
      <c r="D614" s="2">
        <f t="shared" si="73"/>
        <v>-0.34169210789145804</v>
      </c>
      <c r="E614" s="2">
        <f>IF(B614&lt;B613,ROUND(D614/'Sampling and Quantization'!$E$35,0)*'Sampling and Quantization'!$E$35,E613)</f>
        <v>-0.25</v>
      </c>
      <c r="F614" s="2">
        <f t="shared" si="78"/>
        <v>611</v>
      </c>
      <c r="G614" s="2">
        <f t="shared" si="79"/>
        <v>61100</v>
      </c>
      <c r="H614" s="2">
        <f t="shared" si="74"/>
        <v>191.95131113433638</v>
      </c>
      <c r="I614" s="2">
        <f t="shared" si="75"/>
        <v>-0.95105651629514987</v>
      </c>
    </row>
    <row r="615" spans="1:9">
      <c r="A615" s="2">
        <f t="shared" si="76"/>
        <v>6.119999999999914</v>
      </c>
      <c r="B615" s="2">
        <f t="shared" si="77"/>
        <v>12</v>
      </c>
      <c r="C615" s="2">
        <f t="shared" si="72"/>
        <v>1.9226547039969264</v>
      </c>
      <c r="D615" s="2">
        <f t="shared" si="73"/>
        <v>-0.34464292317449163</v>
      </c>
      <c r="E615" s="2">
        <f>IF(B615&lt;B614,ROUND(D615/'Sampling and Quantization'!$E$35,0)*'Sampling and Quantization'!$E$35,E614)</f>
        <v>-0.25</v>
      </c>
      <c r="F615" s="2">
        <f t="shared" si="78"/>
        <v>612</v>
      </c>
      <c r="G615" s="2">
        <f t="shared" si="79"/>
        <v>61200</v>
      </c>
      <c r="H615" s="2">
        <f t="shared" si="74"/>
        <v>192.26547039969537</v>
      </c>
      <c r="I615" s="2">
        <f t="shared" si="75"/>
        <v>-0.80901699437493091</v>
      </c>
    </row>
    <row r="616" spans="1:9">
      <c r="A616" s="2">
        <f t="shared" si="76"/>
        <v>6.1299999999999137</v>
      </c>
      <c r="B616" s="2">
        <f t="shared" si="77"/>
        <v>13</v>
      </c>
      <c r="C616" s="2">
        <f t="shared" si="72"/>
        <v>1.925796296650516</v>
      </c>
      <c r="D616" s="2">
        <f t="shared" si="73"/>
        <v>-0.34759033697101149</v>
      </c>
      <c r="E616" s="2">
        <f>IF(B616&lt;B615,ROUND(D616/'Sampling and Quantization'!$E$35,0)*'Sampling and Quantization'!$E$35,E615)</f>
        <v>-0.25</v>
      </c>
      <c r="F616" s="2">
        <f t="shared" si="78"/>
        <v>613</v>
      </c>
      <c r="G616" s="2">
        <f t="shared" si="79"/>
        <v>61300</v>
      </c>
      <c r="H616" s="2">
        <f t="shared" si="74"/>
        <v>192.57962966505431</v>
      </c>
      <c r="I616" s="2">
        <f t="shared" si="75"/>
        <v>-0.58778525229248346</v>
      </c>
    </row>
    <row r="617" spans="1:9">
      <c r="A617" s="2">
        <f t="shared" si="76"/>
        <v>6.1399999999999135</v>
      </c>
      <c r="B617" s="2">
        <f t="shared" si="77"/>
        <v>14</v>
      </c>
      <c r="C617" s="2">
        <f t="shared" si="72"/>
        <v>1.928937889304106</v>
      </c>
      <c r="D617" s="2">
        <f t="shared" si="73"/>
        <v>-0.35053432019123371</v>
      </c>
      <c r="E617" s="2">
        <f>IF(B617&lt;B616,ROUND(D617/'Sampling and Quantization'!$E$35,0)*'Sampling and Quantization'!$E$35,E616)</f>
        <v>-0.25</v>
      </c>
      <c r="F617" s="2">
        <f t="shared" si="78"/>
        <v>614</v>
      </c>
      <c r="G617" s="2">
        <f t="shared" si="79"/>
        <v>61400</v>
      </c>
      <c r="H617" s="2">
        <f t="shared" si="74"/>
        <v>192.89378893041331</v>
      </c>
      <c r="I617" s="2">
        <f t="shared" si="75"/>
        <v>-0.30901699437494445</v>
      </c>
    </row>
    <row r="618" spans="1:9">
      <c r="A618" s="2">
        <f t="shared" si="76"/>
        <v>6.1499999999999133</v>
      </c>
      <c r="B618" s="2">
        <f t="shared" si="77"/>
        <v>15</v>
      </c>
      <c r="C618" s="2">
        <f t="shared" si="72"/>
        <v>1.9320794819576956</v>
      </c>
      <c r="D618" s="2">
        <f t="shared" si="73"/>
        <v>-0.35347484377923166</v>
      </c>
      <c r="E618" s="2">
        <f>IF(B618&lt;B617,ROUND(D618/'Sampling and Quantization'!$E$35,0)*'Sampling and Quantization'!$E$35,E617)</f>
        <v>-0.25</v>
      </c>
      <c r="F618" s="2">
        <f t="shared" si="78"/>
        <v>615</v>
      </c>
      <c r="G618" s="2">
        <f t="shared" si="79"/>
        <v>61500</v>
      </c>
      <c r="H618" s="2">
        <f t="shared" si="74"/>
        <v>193.20794819577227</v>
      </c>
      <c r="I618" s="2">
        <f t="shared" si="75"/>
        <v>-9.3110198370882635E-15</v>
      </c>
    </row>
    <row r="619" spans="1:9">
      <c r="A619" s="2">
        <f t="shared" si="76"/>
        <v>6.1599999999999131</v>
      </c>
      <c r="B619" s="2">
        <f t="shared" si="77"/>
        <v>16</v>
      </c>
      <c r="C619" s="2">
        <f t="shared" si="72"/>
        <v>1.9352210746112852</v>
      </c>
      <c r="D619" s="2">
        <f t="shared" si="73"/>
        <v>-0.35641187871322511</v>
      </c>
      <c r="E619" s="2">
        <f>IF(B619&lt;B618,ROUND(D619/'Sampling and Quantization'!$E$35,0)*'Sampling and Quantization'!$E$35,E618)</f>
        <v>-0.25</v>
      </c>
      <c r="F619" s="2">
        <f t="shared" si="78"/>
        <v>616</v>
      </c>
      <c r="G619" s="2">
        <f t="shared" si="79"/>
        <v>61600</v>
      </c>
      <c r="H619" s="2">
        <f t="shared" si="74"/>
        <v>193.52210746113127</v>
      </c>
      <c r="I619" s="2">
        <f t="shared" si="75"/>
        <v>0.30901699437495378</v>
      </c>
    </row>
    <row r="620" spans="1:9">
      <c r="A620" s="2">
        <f t="shared" si="76"/>
        <v>6.1699999999999129</v>
      </c>
      <c r="B620" s="2">
        <f t="shared" si="77"/>
        <v>17</v>
      </c>
      <c r="C620" s="2">
        <f t="shared" si="72"/>
        <v>1.938362667264875</v>
      </c>
      <c r="D620" s="2">
        <f t="shared" si="73"/>
        <v>-0.35934539600586513</v>
      </c>
      <c r="E620" s="2">
        <f>IF(B620&lt;B619,ROUND(D620/'Sampling and Quantization'!$E$35,0)*'Sampling and Quantization'!$E$35,E619)</f>
        <v>-0.25</v>
      </c>
      <c r="F620" s="2">
        <f t="shared" si="78"/>
        <v>617</v>
      </c>
      <c r="G620" s="2">
        <f t="shared" si="79"/>
        <v>61700</v>
      </c>
      <c r="H620" s="2">
        <f t="shared" si="74"/>
        <v>193.83626672649027</v>
      </c>
      <c r="I620" s="2">
        <f t="shared" si="75"/>
        <v>0.58778525229249146</v>
      </c>
    </row>
    <row r="621" spans="1:9">
      <c r="A621" s="2">
        <f t="shared" si="76"/>
        <v>6.1799999999999127</v>
      </c>
      <c r="B621" s="2">
        <f t="shared" si="77"/>
        <v>18</v>
      </c>
      <c r="C621" s="2">
        <f t="shared" si="72"/>
        <v>1.9415042599184649</v>
      </c>
      <c r="D621" s="2">
        <f t="shared" si="73"/>
        <v>-0.36227536670452021</v>
      </c>
      <c r="E621" s="2">
        <f>IF(B621&lt;B620,ROUND(D621/'Sampling and Quantization'!$E$35,0)*'Sampling and Quantization'!$E$35,E620)</f>
        <v>-0.25</v>
      </c>
      <c r="F621" s="2">
        <f t="shared" si="78"/>
        <v>618</v>
      </c>
      <c r="G621" s="2">
        <f t="shared" si="79"/>
        <v>61800</v>
      </c>
      <c r="H621" s="2">
        <f t="shared" si="74"/>
        <v>194.1504259918492</v>
      </c>
      <c r="I621" s="2">
        <f t="shared" si="75"/>
        <v>0.80901699437493668</v>
      </c>
    </row>
    <row r="622" spans="1:9">
      <c r="A622" s="2">
        <f t="shared" si="76"/>
        <v>6.1899999999999125</v>
      </c>
      <c r="B622" s="2">
        <f t="shared" si="77"/>
        <v>19</v>
      </c>
      <c r="C622" s="2">
        <f t="shared" si="72"/>
        <v>1.9446458525720545</v>
      </c>
      <c r="D622" s="2">
        <f t="shared" si="73"/>
        <v>-0.36520176189156217</v>
      </c>
      <c r="E622" s="2">
        <f>IF(B622&lt;B621,ROUND(D622/'Sampling and Quantization'!$E$35,0)*'Sampling and Quantization'!$E$35,E621)</f>
        <v>-0.25</v>
      </c>
      <c r="F622" s="2">
        <f t="shared" si="78"/>
        <v>619</v>
      </c>
      <c r="G622" s="2">
        <f t="shared" si="79"/>
        <v>61900</v>
      </c>
      <c r="H622" s="2">
        <f t="shared" si="74"/>
        <v>194.4645852572082</v>
      </c>
      <c r="I622" s="2">
        <f t="shared" si="75"/>
        <v>0.95105651629515287</v>
      </c>
    </row>
    <row r="623" spans="1:9">
      <c r="A623" s="2">
        <f t="shared" si="76"/>
        <v>6.1999999999999122</v>
      </c>
      <c r="B623" s="2">
        <f t="shared" si="77"/>
        <v>20</v>
      </c>
      <c r="C623" s="2">
        <f t="shared" si="72"/>
        <v>1.9477874452256443</v>
      </c>
      <c r="D623" s="2">
        <f t="shared" si="73"/>
        <v>-0.36812455268465238</v>
      </c>
      <c r="E623" s="2">
        <f>IF(B623&lt;B622,ROUND(D623/'Sampling and Quantization'!$E$35,0)*'Sampling and Quantization'!$E$35,E622)</f>
        <v>-0.25</v>
      </c>
      <c r="F623" s="2">
        <f t="shared" si="78"/>
        <v>620</v>
      </c>
      <c r="G623" s="2">
        <f t="shared" si="79"/>
        <v>62000</v>
      </c>
      <c r="H623" s="2">
        <f t="shared" si="74"/>
        <v>194.77874452256717</v>
      </c>
      <c r="I623" s="2">
        <f t="shared" si="75"/>
        <v>1</v>
      </c>
    </row>
    <row r="624" spans="1:9">
      <c r="A624" s="2">
        <f t="shared" si="76"/>
        <v>6.209999999999912</v>
      </c>
      <c r="B624" s="2">
        <f t="shared" si="77"/>
        <v>21</v>
      </c>
      <c r="C624" s="2">
        <f t="shared" si="72"/>
        <v>1.9509290378792339</v>
      </c>
      <c r="D624" s="2">
        <f t="shared" si="73"/>
        <v>-0.37104371023702526</v>
      </c>
      <c r="E624" s="2">
        <f>IF(B624&lt;B623,ROUND(D624/'Sampling and Quantization'!$E$35,0)*'Sampling and Quantization'!$E$35,E623)</f>
        <v>-0.25</v>
      </c>
      <c r="F624" s="2">
        <f t="shared" si="78"/>
        <v>621</v>
      </c>
      <c r="G624" s="2">
        <f t="shared" si="79"/>
        <v>62100</v>
      </c>
      <c r="H624" s="2">
        <f t="shared" si="74"/>
        <v>195.09290378792616</v>
      </c>
      <c r="I624" s="2">
        <f t="shared" si="75"/>
        <v>0.9510565162951532</v>
      </c>
    </row>
    <row r="625" spans="1:9">
      <c r="A625" s="2">
        <f t="shared" si="76"/>
        <v>6.2199999999999118</v>
      </c>
      <c r="B625" s="2">
        <f t="shared" si="77"/>
        <v>22</v>
      </c>
      <c r="C625" s="2">
        <f t="shared" si="72"/>
        <v>1.9540706305328237</v>
      </c>
      <c r="D625" s="2">
        <f t="shared" si="73"/>
        <v>-0.37395920573777475</v>
      </c>
      <c r="E625" s="2">
        <f>IF(B625&lt;B624,ROUND(D625/'Sampling and Quantization'!$E$35,0)*'Sampling and Quantization'!$E$35,E624)</f>
        <v>-0.25</v>
      </c>
      <c r="F625" s="2">
        <f t="shared" si="78"/>
        <v>622</v>
      </c>
      <c r="G625" s="2">
        <f t="shared" si="79"/>
        <v>62200</v>
      </c>
      <c r="H625" s="2">
        <f t="shared" si="74"/>
        <v>195.40706305328516</v>
      </c>
      <c r="I625" s="2">
        <f t="shared" si="75"/>
        <v>0.80901699437493724</v>
      </c>
    </row>
    <row r="626" spans="1:9">
      <c r="A626" s="2">
        <f t="shared" si="76"/>
        <v>6.2299999999999116</v>
      </c>
      <c r="B626" s="2">
        <f t="shared" si="77"/>
        <v>23</v>
      </c>
      <c r="C626" s="2">
        <f t="shared" si="72"/>
        <v>1.9572122231864135</v>
      </c>
      <c r="D626" s="2">
        <f t="shared" si="73"/>
        <v>-0.37687101041213705</v>
      </c>
      <c r="E626" s="2">
        <f>IF(B626&lt;B625,ROUND(D626/'Sampling and Quantization'!$E$35,0)*'Sampling and Quantization'!$E$35,E625)</f>
        <v>-0.25</v>
      </c>
      <c r="F626" s="2">
        <f t="shared" si="78"/>
        <v>623</v>
      </c>
      <c r="G626" s="2">
        <f t="shared" si="79"/>
        <v>62300</v>
      </c>
      <c r="H626" s="2">
        <f t="shared" si="74"/>
        <v>195.72122231864412</v>
      </c>
      <c r="I626" s="2">
        <f t="shared" si="75"/>
        <v>0.58778525229246925</v>
      </c>
    </row>
    <row r="627" spans="1:9">
      <c r="A627" s="2">
        <f t="shared" si="76"/>
        <v>6.2399999999999114</v>
      </c>
      <c r="B627" s="2">
        <f t="shared" si="77"/>
        <v>24</v>
      </c>
      <c r="C627" s="2">
        <f t="shared" si="72"/>
        <v>1.9603538158400031</v>
      </c>
      <c r="D627" s="2">
        <f t="shared" si="73"/>
        <v>-0.37977909552177536</v>
      </c>
      <c r="E627" s="2">
        <f>IF(B627&lt;B626,ROUND(D627/'Sampling and Quantization'!$E$35,0)*'Sampling and Quantization'!$E$35,E626)</f>
        <v>-0.25</v>
      </c>
      <c r="F627" s="2">
        <f t="shared" si="78"/>
        <v>624</v>
      </c>
      <c r="G627" s="2">
        <f t="shared" si="79"/>
        <v>62400</v>
      </c>
      <c r="H627" s="2">
        <f t="shared" si="74"/>
        <v>196.03538158400309</v>
      </c>
      <c r="I627" s="2">
        <f t="shared" si="75"/>
        <v>0.30901699437495467</v>
      </c>
    </row>
    <row r="628" spans="1:9">
      <c r="A628" s="2">
        <f t="shared" si="76"/>
        <v>6.2499999999999112</v>
      </c>
      <c r="B628" s="2">
        <f t="shared" si="77"/>
        <v>25</v>
      </c>
      <c r="C628" s="2">
        <f t="shared" si="72"/>
        <v>1.9634954084935927</v>
      </c>
      <c r="D628" s="2">
        <f t="shared" si="73"/>
        <v>-0.38268343236506386</v>
      </c>
      <c r="E628" s="2">
        <f>IF(B628&lt;B627,ROUND(D628/'Sampling and Quantization'!$E$35,0)*'Sampling and Quantization'!$E$35,E627)</f>
        <v>-0.25</v>
      </c>
      <c r="F628" s="2">
        <f t="shared" si="78"/>
        <v>625</v>
      </c>
      <c r="G628" s="2">
        <f t="shared" si="79"/>
        <v>62500</v>
      </c>
      <c r="H628" s="2">
        <f t="shared" si="74"/>
        <v>196.34954084936209</v>
      </c>
      <c r="I628" s="2">
        <f t="shared" si="75"/>
        <v>-8.3300337114233791E-15</v>
      </c>
    </row>
    <row r="629" spans="1:9">
      <c r="A629" s="2">
        <f t="shared" si="76"/>
        <v>6.259999999999911</v>
      </c>
      <c r="B629" s="2">
        <f t="shared" si="77"/>
        <v>26</v>
      </c>
      <c r="C629" s="2">
        <f t="shared" si="72"/>
        <v>1.9666370011471828</v>
      </c>
      <c r="D629" s="2">
        <f t="shared" si="73"/>
        <v>-0.38558399227737089</v>
      </c>
      <c r="E629" s="2">
        <f>IF(B629&lt;B628,ROUND(D629/'Sampling and Quantization'!$E$35,0)*'Sampling and Quantization'!$E$35,E628)</f>
        <v>-0.25</v>
      </c>
      <c r="F629" s="2">
        <f t="shared" si="78"/>
        <v>626</v>
      </c>
      <c r="G629" s="2">
        <f t="shared" si="79"/>
        <v>62600</v>
      </c>
      <c r="H629" s="2">
        <f t="shared" si="74"/>
        <v>196.66370011472105</v>
      </c>
      <c r="I629" s="2">
        <f t="shared" si="75"/>
        <v>-0.30901699437494351</v>
      </c>
    </row>
    <row r="630" spans="1:9">
      <c r="A630" s="2">
        <f t="shared" si="76"/>
        <v>6.2699999999999108</v>
      </c>
      <c r="B630" s="2">
        <f t="shared" si="77"/>
        <v>27</v>
      </c>
      <c r="C630" s="2">
        <f t="shared" si="72"/>
        <v>1.9697785938007724</v>
      </c>
      <c r="D630" s="2">
        <f t="shared" si="73"/>
        <v>-0.3884807466313403</v>
      </c>
      <c r="E630" s="2">
        <f>IF(B630&lt;B629,ROUND(D630/'Sampling and Quantization'!$E$35,0)*'Sampling and Quantization'!$E$35,E629)</f>
        <v>-0.25</v>
      </c>
      <c r="F630" s="2">
        <f t="shared" si="78"/>
        <v>627</v>
      </c>
      <c r="G630" s="2">
        <f t="shared" si="79"/>
        <v>62700</v>
      </c>
      <c r="H630" s="2">
        <f t="shared" si="74"/>
        <v>196.97785938008005</v>
      </c>
      <c r="I630" s="2">
        <f t="shared" si="75"/>
        <v>-0.58778525229248269</v>
      </c>
    </row>
    <row r="631" spans="1:9">
      <c r="A631" s="2">
        <f t="shared" si="76"/>
        <v>6.2799999999999105</v>
      </c>
      <c r="B631" s="2">
        <f t="shared" si="77"/>
        <v>28</v>
      </c>
      <c r="C631" s="2">
        <f t="shared" si="72"/>
        <v>1.972920186454362</v>
      </c>
      <c r="D631" s="2">
        <f t="shared" si="73"/>
        <v>-0.39137366683717645</v>
      </c>
      <c r="E631" s="2">
        <f>IF(B631&lt;B630,ROUND(D631/'Sampling and Quantization'!$E$35,0)*'Sampling and Quantization'!$E$35,E630)</f>
        <v>-0.25</v>
      </c>
      <c r="F631" s="2">
        <f t="shared" si="78"/>
        <v>628</v>
      </c>
      <c r="G631" s="2">
        <f t="shared" si="79"/>
        <v>62800</v>
      </c>
      <c r="H631" s="2">
        <f t="shared" si="74"/>
        <v>197.29201864543901</v>
      </c>
      <c r="I631" s="2">
        <f t="shared" si="75"/>
        <v>-0.80901699437494712</v>
      </c>
    </row>
    <row r="632" spans="1:9">
      <c r="A632" s="2">
        <f t="shared" si="76"/>
        <v>6.2899999999999103</v>
      </c>
      <c r="B632" s="2">
        <f t="shared" si="77"/>
        <v>29</v>
      </c>
      <c r="C632" s="2">
        <f t="shared" si="72"/>
        <v>1.9760617791079518</v>
      </c>
      <c r="D632" s="2">
        <f t="shared" si="73"/>
        <v>-0.39426272434292509</v>
      </c>
      <c r="E632" s="2">
        <f>IF(B632&lt;B631,ROUND(D632/'Sampling and Quantization'!$E$35,0)*'Sampling and Quantization'!$E$35,E631)</f>
        <v>-0.25</v>
      </c>
      <c r="F632" s="2">
        <f t="shared" si="78"/>
        <v>629</v>
      </c>
      <c r="G632" s="2">
        <f t="shared" si="79"/>
        <v>62900</v>
      </c>
      <c r="H632" s="2">
        <f t="shared" si="74"/>
        <v>197.60617791079801</v>
      </c>
      <c r="I632" s="2">
        <f t="shared" si="75"/>
        <v>-0.95105651629515831</v>
      </c>
    </row>
    <row r="633" spans="1:9">
      <c r="A633" s="2">
        <f t="shared" si="76"/>
        <v>6.2999999999999101</v>
      </c>
      <c r="B633" s="2">
        <f t="shared" si="77"/>
        <v>30</v>
      </c>
      <c r="C633" s="2">
        <f t="shared" si="72"/>
        <v>1.9792033717615416</v>
      </c>
      <c r="D633" s="2">
        <f t="shared" si="73"/>
        <v>-0.39714789063475481</v>
      </c>
      <c r="E633" s="2">
        <f>IF(B633&lt;B632,ROUND(D633/'Sampling and Quantization'!$E$35,0)*'Sampling and Quantization'!$E$35,E632)</f>
        <v>-0.25</v>
      </c>
      <c r="F633" s="2">
        <f t="shared" si="78"/>
        <v>630</v>
      </c>
      <c r="G633" s="2">
        <f t="shared" si="79"/>
        <v>63000</v>
      </c>
      <c r="H633" s="2">
        <f t="shared" si="74"/>
        <v>197.92033717615698</v>
      </c>
      <c r="I633" s="2">
        <f t="shared" si="75"/>
        <v>-1</v>
      </c>
    </row>
    <row r="634" spans="1:9">
      <c r="A634" s="2">
        <f t="shared" si="76"/>
        <v>6.3099999999999099</v>
      </c>
      <c r="B634" s="2">
        <f t="shared" si="77"/>
        <v>31</v>
      </c>
      <c r="C634" s="2">
        <f t="shared" si="72"/>
        <v>1.9823449644151312</v>
      </c>
      <c r="D634" s="2">
        <f t="shared" si="73"/>
        <v>-0.40002913723723876</v>
      </c>
      <c r="E634" s="2">
        <f>IF(B634&lt;B633,ROUND(D634/'Sampling and Quantization'!$E$35,0)*'Sampling and Quantization'!$E$35,E633)</f>
        <v>-0.25</v>
      </c>
      <c r="F634" s="2">
        <f t="shared" si="78"/>
        <v>631</v>
      </c>
      <c r="G634" s="2">
        <f t="shared" si="79"/>
        <v>63100</v>
      </c>
      <c r="H634" s="2">
        <f t="shared" si="74"/>
        <v>198.23449644151594</v>
      </c>
      <c r="I634" s="2">
        <f t="shared" si="75"/>
        <v>-0.95105651629515653</v>
      </c>
    </row>
    <row r="635" spans="1:9">
      <c r="A635" s="2">
        <f t="shared" si="76"/>
        <v>6.3199999999999097</v>
      </c>
      <c r="B635" s="2">
        <f t="shared" si="77"/>
        <v>32</v>
      </c>
      <c r="C635" s="2">
        <f t="shared" si="72"/>
        <v>1.985486557068721</v>
      </c>
      <c r="D635" s="2">
        <f t="shared" si="73"/>
        <v>-0.40290643571363677</v>
      </c>
      <c r="E635" s="2">
        <f>IF(B635&lt;B634,ROUND(D635/'Sampling and Quantization'!$E$35,0)*'Sampling and Quantization'!$E$35,E634)</f>
        <v>-0.25</v>
      </c>
      <c r="F635" s="2">
        <f t="shared" si="78"/>
        <v>632</v>
      </c>
      <c r="G635" s="2">
        <f t="shared" si="79"/>
        <v>63200</v>
      </c>
      <c r="H635" s="2">
        <f t="shared" si="74"/>
        <v>198.54865570687494</v>
      </c>
      <c r="I635" s="2">
        <f t="shared" si="75"/>
        <v>-0.80901699437494368</v>
      </c>
    </row>
    <row r="636" spans="1:9">
      <c r="A636" s="2">
        <f t="shared" si="76"/>
        <v>6.3299999999999095</v>
      </c>
      <c r="B636" s="2">
        <f t="shared" si="77"/>
        <v>33</v>
      </c>
      <c r="C636" s="2">
        <f t="shared" si="72"/>
        <v>1.9886281497223106</v>
      </c>
      <c r="D636" s="2">
        <f t="shared" si="73"/>
        <v>-0.40577975766617391</v>
      </c>
      <c r="E636" s="2">
        <f>IF(B636&lt;B635,ROUND(D636/'Sampling and Quantization'!$E$35,0)*'Sampling and Quantization'!$E$35,E635)</f>
        <v>-0.25</v>
      </c>
      <c r="F636" s="2">
        <f t="shared" si="78"/>
        <v>633</v>
      </c>
      <c r="G636" s="2">
        <f t="shared" si="79"/>
        <v>63300</v>
      </c>
      <c r="H636" s="2">
        <f t="shared" si="74"/>
        <v>198.86281497223391</v>
      </c>
      <c r="I636" s="2">
        <f t="shared" si="75"/>
        <v>-0.58778525229247791</v>
      </c>
    </row>
    <row r="637" spans="1:9">
      <c r="A637" s="2">
        <f t="shared" si="76"/>
        <v>6.3399999999999093</v>
      </c>
      <c r="B637" s="2">
        <f t="shared" si="77"/>
        <v>34</v>
      </c>
      <c r="C637" s="2">
        <f t="shared" si="72"/>
        <v>1.9917697423759004</v>
      </c>
      <c r="D637" s="2">
        <f t="shared" si="73"/>
        <v>-0.40864907473632306</v>
      </c>
      <c r="E637" s="2">
        <f>IF(B637&lt;B636,ROUND(D637/'Sampling and Quantization'!$E$35,0)*'Sampling and Quantization'!$E$35,E636)</f>
        <v>-0.25</v>
      </c>
      <c r="F637" s="2">
        <f t="shared" si="78"/>
        <v>634</v>
      </c>
      <c r="G637" s="2">
        <f t="shared" si="79"/>
        <v>63400</v>
      </c>
      <c r="H637" s="2">
        <f t="shared" si="74"/>
        <v>199.1769742375929</v>
      </c>
      <c r="I637" s="2">
        <f t="shared" si="75"/>
        <v>-0.3090169943749379</v>
      </c>
    </row>
    <row r="638" spans="1:9">
      <c r="A638" s="2">
        <f t="shared" si="76"/>
        <v>6.3499999999999091</v>
      </c>
      <c r="B638" s="2">
        <f t="shared" si="77"/>
        <v>35</v>
      </c>
      <c r="C638" s="2">
        <f t="shared" si="72"/>
        <v>1.9949113350294903</v>
      </c>
      <c r="D638" s="2">
        <f t="shared" si="73"/>
        <v>-0.41151435860508284</v>
      </c>
      <c r="E638" s="2">
        <f>IF(B638&lt;B637,ROUND(D638/'Sampling and Quantization'!$E$35,0)*'Sampling and Quantization'!$E$35,E637)</f>
        <v>-0.25</v>
      </c>
      <c r="F638" s="2">
        <f t="shared" si="78"/>
        <v>635</v>
      </c>
      <c r="G638" s="2">
        <f t="shared" si="79"/>
        <v>63500</v>
      </c>
      <c r="H638" s="2">
        <f t="shared" si="74"/>
        <v>199.49113350295187</v>
      </c>
      <c r="I638" s="2">
        <f t="shared" si="75"/>
        <v>-2.4506221704689857E-15</v>
      </c>
    </row>
    <row r="639" spans="1:9">
      <c r="A639" s="2">
        <f t="shared" si="76"/>
        <v>6.3599999999999088</v>
      </c>
      <c r="B639" s="2">
        <f t="shared" si="77"/>
        <v>36</v>
      </c>
      <c r="C639" s="2">
        <f t="shared" si="72"/>
        <v>1.9980529276830798</v>
      </c>
      <c r="D639" s="2">
        <f t="shared" si="73"/>
        <v>-0.41437558099325805</v>
      </c>
      <c r="E639" s="2">
        <f>IF(B639&lt;B638,ROUND(D639/'Sampling and Quantization'!$E$35,0)*'Sampling and Quantization'!$E$35,E638)</f>
        <v>-0.25</v>
      </c>
      <c r="F639" s="2">
        <f t="shared" si="78"/>
        <v>636</v>
      </c>
      <c r="G639" s="2">
        <f t="shared" si="79"/>
        <v>63600</v>
      </c>
      <c r="H639" s="2">
        <f t="shared" si="74"/>
        <v>199.80529276831084</v>
      </c>
      <c r="I639" s="2">
        <f t="shared" si="75"/>
        <v>0.30901699437493324</v>
      </c>
    </row>
    <row r="640" spans="1:9">
      <c r="A640" s="2">
        <f t="shared" si="76"/>
        <v>6.3699999999999086</v>
      </c>
      <c r="B640" s="2">
        <f t="shared" si="77"/>
        <v>37</v>
      </c>
      <c r="C640" s="2">
        <f t="shared" si="72"/>
        <v>2.0011945203366697</v>
      </c>
      <c r="D640" s="2">
        <f t="shared" si="73"/>
        <v>-0.41723271366173925</v>
      </c>
      <c r="E640" s="2">
        <f>IF(B640&lt;B639,ROUND(D640/'Sampling and Quantization'!$E$35,0)*'Sampling and Quantization'!$E$35,E639)</f>
        <v>-0.25</v>
      </c>
      <c r="F640" s="2">
        <f t="shared" si="78"/>
        <v>637</v>
      </c>
      <c r="G640" s="2">
        <f t="shared" si="79"/>
        <v>63700</v>
      </c>
      <c r="H640" s="2">
        <f t="shared" si="74"/>
        <v>200.11945203366983</v>
      </c>
      <c r="I640" s="2">
        <f t="shared" si="75"/>
        <v>0.58778525229247403</v>
      </c>
    </row>
    <row r="641" spans="1:9">
      <c r="A641" s="2">
        <f t="shared" si="76"/>
        <v>6.3799999999999084</v>
      </c>
      <c r="B641" s="2">
        <f t="shared" si="77"/>
        <v>38</v>
      </c>
      <c r="C641" s="2">
        <f t="shared" si="72"/>
        <v>2.0043361129902593</v>
      </c>
      <c r="D641" s="2">
        <f t="shared" si="73"/>
        <v>-0.4200857284117801</v>
      </c>
      <c r="E641" s="2">
        <f>IF(B641&lt;B640,ROUND(D641/'Sampling and Quantization'!$E$35,0)*'Sampling and Quantization'!$E$35,E640)</f>
        <v>-0.25</v>
      </c>
      <c r="F641" s="2">
        <f t="shared" si="78"/>
        <v>638</v>
      </c>
      <c r="G641" s="2">
        <f t="shared" si="79"/>
        <v>63800</v>
      </c>
      <c r="H641" s="2">
        <f t="shared" si="74"/>
        <v>200.43361129902883</v>
      </c>
      <c r="I641" s="2">
        <f t="shared" si="75"/>
        <v>0.80901699437495744</v>
      </c>
    </row>
    <row r="642" spans="1:9">
      <c r="A642" s="2">
        <f t="shared" si="76"/>
        <v>6.3899999999999082</v>
      </c>
      <c r="B642" s="2">
        <f t="shared" si="77"/>
        <v>39</v>
      </c>
      <c r="C642" s="2">
        <f t="shared" si="72"/>
        <v>2.0074777056438489</v>
      </c>
      <c r="D642" s="2">
        <f t="shared" si="73"/>
        <v>-0.42293459708527698</v>
      </c>
      <c r="E642" s="2">
        <f>IF(B642&lt;B641,ROUND(D642/'Sampling and Quantization'!$E$35,0)*'Sampling and Quantization'!$E$35,E641)</f>
        <v>-0.25</v>
      </c>
      <c r="F642" s="2">
        <f t="shared" si="78"/>
        <v>639</v>
      </c>
      <c r="G642" s="2">
        <f t="shared" si="79"/>
        <v>63900</v>
      </c>
      <c r="H642" s="2">
        <f t="shared" si="74"/>
        <v>200.74777056438779</v>
      </c>
      <c r="I642" s="2">
        <f t="shared" si="75"/>
        <v>0.95105651629515497</v>
      </c>
    </row>
    <row r="643" spans="1:9">
      <c r="A643" s="2">
        <f t="shared" si="76"/>
        <v>6.399999999999908</v>
      </c>
      <c r="B643" s="2">
        <f t="shared" si="77"/>
        <v>40</v>
      </c>
      <c r="C643" s="2">
        <f t="shared" si="72"/>
        <v>2.0106192982974389</v>
      </c>
      <c r="D643" s="2">
        <f t="shared" si="73"/>
        <v>-0.42577929156504662</v>
      </c>
      <c r="E643" s="2">
        <f>IF(B643&lt;B642,ROUND(D643/'Sampling and Quantization'!$E$35,0)*'Sampling and Quantization'!$E$35,E642)</f>
        <v>-0.25</v>
      </c>
      <c r="F643" s="2">
        <f t="shared" si="78"/>
        <v>640</v>
      </c>
      <c r="G643" s="2">
        <f t="shared" si="79"/>
        <v>64000</v>
      </c>
      <c r="H643" s="2">
        <f t="shared" si="74"/>
        <v>201.06192982974679</v>
      </c>
      <c r="I643" s="2">
        <f t="shared" si="75"/>
        <v>1</v>
      </c>
    </row>
    <row r="644" spans="1:9">
      <c r="A644" s="2">
        <f t="shared" si="76"/>
        <v>6.4099999999999078</v>
      </c>
      <c r="B644" s="2">
        <f t="shared" si="77"/>
        <v>41</v>
      </c>
      <c r="C644" s="2">
        <f t="shared" ref="C644:C707" si="80">A644*$N$4/1000</f>
        <v>2.0137608909510285</v>
      </c>
      <c r="D644" s="2">
        <f t="shared" ref="D644:D707" si="81">COS(C644)</f>
        <v>-0.42861978377510218</v>
      </c>
      <c r="E644" s="2">
        <f>IF(B644&lt;B643,ROUND(D644/'Sampling and Quantization'!$E$35,0)*'Sampling and Quantization'!$E$35,E643)</f>
        <v>-0.25</v>
      </c>
      <c r="F644" s="2">
        <f t="shared" si="78"/>
        <v>641</v>
      </c>
      <c r="G644" s="2">
        <f t="shared" si="79"/>
        <v>64100</v>
      </c>
      <c r="H644" s="2">
        <f t="shared" ref="H644:H707" si="82">F644*$N$4/1000</f>
        <v>201.37608909510573</v>
      </c>
      <c r="I644" s="2">
        <f t="shared" ref="I644:I707" si="83">COS(H644)</f>
        <v>0.95105651629515986</v>
      </c>
    </row>
    <row r="645" spans="1:9">
      <c r="A645" s="2">
        <f t="shared" ref="A645:A708" si="84">A644+0.01</f>
        <v>6.4199999999999076</v>
      </c>
      <c r="B645" s="2">
        <f t="shared" ref="B645:B708" si="85">MOD(B644+1,$B$1)</f>
        <v>42</v>
      </c>
      <c r="C645" s="2">
        <f t="shared" si="80"/>
        <v>2.0169024836046181</v>
      </c>
      <c r="D645" s="2">
        <f t="shared" si="81"/>
        <v>-0.43145604568093265</v>
      </c>
      <c r="E645" s="2">
        <f>IF(B645&lt;B644,ROUND(D645/'Sampling and Quantization'!$E$35,0)*'Sampling and Quantization'!$E$35,E644)</f>
        <v>-0.25</v>
      </c>
      <c r="F645" s="2">
        <f t="shared" ref="F645:F708" si="86">F644+0.01*$N$8</f>
        <v>642</v>
      </c>
      <c r="G645" s="2">
        <f t="shared" ref="G645:G708" si="87">G644+$N$8</f>
        <v>64200</v>
      </c>
      <c r="H645" s="2">
        <f t="shared" si="82"/>
        <v>201.69024836046472</v>
      </c>
      <c r="I645" s="2">
        <f t="shared" si="83"/>
        <v>0.80901699437495</v>
      </c>
    </row>
    <row r="646" spans="1:9">
      <c r="A646" s="2">
        <f t="shared" si="84"/>
        <v>6.4299999999999073</v>
      </c>
      <c r="B646" s="2">
        <f t="shared" si="85"/>
        <v>43</v>
      </c>
      <c r="C646" s="2">
        <f t="shared" si="80"/>
        <v>2.0200440762582081</v>
      </c>
      <c r="D646" s="2">
        <f t="shared" si="81"/>
        <v>-0.43428804928977854</v>
      </c>
      <c r="E646" s="2">
        <f>IF(B646&lt;B645,ROUND(D646/'Sampling and Quantization'!$E$35,0)*'Sampling and Quantization'!$E$35,E645)</f>
        <v>-0.25</v>
      </c>
      <c r="F646" s="2">
        <f t="shared" si="86"/>
        <v>643</v>
      </c>
      <c r="G646" s="2">
        <f t="shared" si="87"/>
        <v>64300</v>
      </c>
      <c r="H646" s="2">
        <f t="shared" si="82"/>
        <v>202.00440762582372</v>
      </c>
      <c r="I646" s="2">
        <f t="shared" si="83"/>
        <v>0.5877852522924637</v>
      </c>
    </row>
    <row r="647" spans="1:9">
      <c r="A647" s="2">
        <f t="shared" si="84"/>
        <v>6.4399999999999071</v>
      </c>
      <c r="B647" s="2">
        <f t="shared" si="85"/>
        <v>44</v>
      </c>
      <c r="C647" s="2">
        <f t="shared" si="80"/>
        <v>2.0231856689117977</v>
      </c>
      <c r="D647" s="2">
        <f t="shared" si="81"/>
        <v>-0.43711576665090673</v>
      </c>
      <c r="E647" s="2">
        <f>IF(B647&lt;B646,ROUND(D647/'Sampling and Quantization'!$E$35,0)*'Sampling and Quantization'!$E$35,E646)</f>
        <v>-0.25</v>
      </c>
      <c r="F647" s="2">
        <f t="shared" si="86"/>
        <v>644</v>
      </c>
      <c r="G647" s="2">
        <f t="shared" si="87"/>
        <v>64400</v>
      </c>
      <c r="H647" s="2">
        <f t="shared" si="82"/>
        <v>202.31856689118268</v>
      </c>
      <c r="I647" s="2">
        <f t="shared" si="83"/>
        <v>0.30901699437494817</v>
      </c>
    </row>
    <row r="648" spans="1:9">
      <c r="A648" s="2">
        <f t="shared" si="84"/>
        <v>6.4499999999999069</v>
      </c>
      <c r="B648" s="2">
        <f t="shared" si="85"/>
        <v>45</v>
      </c>
      <c r="C648" s="2">
        <f t="shared" si="80"/>
        <v>2.0263272615653873</v>
      </c>
      <c r="D648" s="2">
        <f t="shared" si="81"/>
        <v>-0.43993916985588882</v>
      </c>
      <c r="E648" s="2">
        <f>IF(B648&lt;B647,ROUND(D648/'Sampling and Quantization'!$E$35,0)*'Sampling and Quantization'!$E$35,E647)</f>
        <v>-0.25</v>
      </c>
      <c r="F648" s="2">
        <f t="shared" si="86"/>
        <v>645</v>
      </c>
      <c r="G648" s="2">
        <f t="shared" si="87"/>
        <v>64500</v>
      </c>
      <c r="H648" s="2">
        <f t="shared" si="82"/>
        <v>202.63272615654168</v>
      </c>
      <c r="I648" s="2">
        <f t="shared" si="83"/>
        <v>-1.5190431378042657E-14</v>
      </c>
    </row>
    <row r="649" spans="1:9">
      <c r="A649" s="2">
        <f t="shared" si="84"/>
        <v>6.4599999999999067</v>
      </c>
      <c r="B649" s="2">
        <f t="shared" si="85"/>
        <v>46</v>
      </c>
      <c r="C649" s="2">
        <f t="shared" si="80"/>
        <v>2.0294688542189774</v>
      </c>
      <c r="D649" s="2">
        <f t="shared" si="81"/>
        <v>-0.44275823103887546</v>
      </c>
      <c r="E649" s="2">
        <f>IF(B649&lt;B648,ROUND(D649/'Sampling and Quantization'!$E$35,0)*'Sampling and Quantization'!$E$35,E648)</f>
        <v>-0.25</v>
      </c>
      <c r="F649" s="2">
        <f t="shared" si="86"/>
        <v>646</v>
      </c>
      <c r="G649" s="2">
        <f t="shared" si="87"/>
        <v>64600</v>
      </c>
      <c r="H649" s="2">
        <f t="shared" si="82"/>
        <v>202.94688542190062</v>
      </c>
      <c r="I649" s="2">
        <f t="shared" si="83"/>
        <v>-0.30901699437492303</v>
      </c>
    </row>
    <row r="650" spans="1:9">
      <c r="A650" s="2">
        <f t="shared" si="84"/>
        <v>6.4699999999999065</v>
      </c>
      <c r="B650" s="2">
        <f t="shared" si="85"/>
        <v>47</v>
      </c>
      <c r="C650" s="2">
        <f t="shared" si="80"/>
        <v>2.032610446872567</v>
      </c>
      <c r="D650" s="2">
        <f t="shared" si="81"/>
        <v>-0.44557292237687013</v>
      </c>
      <c r="E650" s="2">
        <f>IF(B650&lt;B649,ROUND(D650/'Sampling and Quantization'!$E$35,0)*'Sampling and Quantization'!$E$35,E649)</f>
        <v>-0.25</v>
      </c>
      <c r="F650" s="2">
        <f t="shared" si="86"/>
        <v>647</v>
      </c>
      <c r="G650" s="2">
        <f t="shared" si="87"/>
        <v>64700</v>
      </c>
      <c r="H650" s="2">
        <f t="shared" si="82"/>
        <v>203.26104468725961</v>
      </c>
      <c r="I650" s="2">
        <f t="shared" si="83"/>
        <v>-0.58778525229246525</v>
      </c>
    </row>
    <row r="651" spans="1:9">
      <c r="A651" s="2">
        <f t="shared" si="84"/>
        <v>6.4799999999999063</v>
      </c>
      <c r="B651" s="2">
        <f t="shared" si="85"/>
        <v>48</v>
      </c>
      <c r="C651" s="2">
        <f t="shared" si="80"/>
        <v>2.0357520395261566</v>
      </c>
      <c r="D651" s="2">
        <f t="shared" si="81"/>
        <v>-0.44838321609000592</v>
      </c>
      <c r="E651" s="2">
        <f>IF(B651&lt;B650,ROUND(D651/'Sampling and Quantization'!$E$35,0)*'Sampling and Quantization'!$E$35,E650)</f>
        <v>-0.25</v>
      </c>
      <c r="F651" s="2">
        <f t="shared" si="86"/>
        <v>648</v>
      </c>
      <c r="G651" s="2">
        <f t="shared" si="87"/>
        <v>64800</v>
      </c>
      <c r="H651" s="2">
        <f t="shared" si="82"/>
        <v>203.57520395261861</v>
      </c>
      <c r="I651" s="2">
        <f t="shared" si="83"/>
        <v>-0.80901699437495111</v>
      </c>
    </row>
    <row r="652" spans="1:9">
      <c r="A652" s="2">
        <f t="shared" si="84"/>
        <v>6.4899999999999061</v>
      </c>
      <c r="B652" s="2">
        <f t="shared" si="85"/>
        <v>49</v>
      </c>
      <c r="C652" s="2">
        <f t="shared" si="80"/>
        <v>2.0388936321797466</v>
      </c>
      <c r="D652" s="2">
        <f t="shared" si="81"/>
        <v>-0.45118908444181899</v>
      </c>
      <c r="E652" s="2">
        <f>IF(B652&lt;B651,ROUND(D652/'Sampling and Quantization'!$E$35,0)*'Sampling and Quantization'!$E$35,E651)</f>
        <v>-0.25</v>
      </c>
      <c r="F652" s="2">
        <f t="shared" si="86"/>
        <v>649</v>
      </c>
      <c r="G652" s="2">
        <f t="shared" si="87"/>
        <v>64900</v>
      </c>
      <c r="H652" s="2">
        <f t="shared" si="82"/>
        <v>203.88936321797758</v>
      </c>
      <c r="I652" s="2">
        <f t="shared" si="83"/>
        <v>-0.95105651629515164</v>
      </c>
    </row>
    <row r="653" spans="1:9">
      <c r="A653" s="2">
        <f t="shared" si="84"/>
        <v>6.4999999999999059</v>
      </c>
      <c r="B653" s="2">
        <f t="shared" si="85"/>
        <v>50</v>
      </c>
      <c r="C653" s="2">
        <f t="shared" si="80"/>
        <v>2.0420352248333362</v>
      </c>
      <c r="D653" s="2">
        <f t="shared" si="81"/>
        <v>-0.4539904997395206</v>
      </c>
      <c r="E653" s="2">
        <f>IF(B653&lt;B652,ROUND(D653/'Sampling and Quantization'!$E$35,0)*'Sampling and Quantization'!$E$35,E652)</f>
        <v>-0.25</v>
      </c>
      <c r="F653" s="2">
        <f t="shared" si="86"/>
        <v>650</v>
      </c>
      <c r="G653" s="2">
        <f t="shared" si="87"/>
        <v>65000</v>
      </c>
      <c r="H653" s="2">
        <f t="shared" si="82"/>
        <v>204.20352248333657</v>
      </c>
      <c r="I653" s="2">
        <f t="shared" si="83"/>
        <v>-1</v>
      </c>
    </row>
    <row r="654" spans="1:9">
      <c r="A654" s="2">
        <f t="shared" si="84"/>
        <v>6.5099999999999056</v>
      </c>
      <c r="B654" s="2">
        <f t="shared" si="85"/>
        <v>51</v>
      </c>
      <c r="C654" s="2">
        <f t="shared" si="80"/>
        <v>2.0451768174869258</v>
      </c>
      <c r="D654" s="2">
        <f t="shared" si="81"/>
        <v>-0.45678743433427316</v>
      </c>
      <c r="E654" s="2">
        <f>IF(B654&lt;B653,ROUND(D654/'Sampling and Quantization'!$E$35,0)*'Sampling and Quantization'!$E$35,E653)</f>
        <v>-0.25</v>
      </c>
      <c r="F654" s="2">
        <f t="shared" si="86"/>
        <v>651</v>
      </c>
      <c r="G654" s="2">
        <f t="shared" si="87"/>
        <v>65100</v>
      </c>
      <c r="H654" s="2">
        <f t="shared" si="82"/>
        <v>204.51768174869557</v>
      </c>
      <c r="I654" s="2">
        <f t="shared" si="83"/>
        <v>-0.95105651629514565</v>
      </c>
    </row>
    <row r="655" spans="1:9">
      <c r="A655" s="2">
        <f t="shared" si="84"/>
        <v>6.5199999999999054</v>
      </c>
      <c r="B655" s="2">
        <f t="shared" si="85"/>
        <v>52</v>
      </c>
      <c r="C655" s="2">
        <f t="shared" si="80"/>
        <v>2.0483184101405154</v>
      </c>
      <c r="D655" s="2">
        <f t="shared" si="81"/>
        <v>-0.45957986062146139</v>
      </c>
      <c r="E655" s="2">
        <f>IF(B655&lt;B654,ROUND(D655/'Sampling and Quantization'!$E$35,0)*'Sampling and Quantization'!$E$35,E654)</f>
        <v>-0.25</v>
      </c>
      <c r="F655" s="2">
        <f t="shared" si="86"/>
        <v>652</v>
      </c>
      <c r="G655" s="2">
        <f t="shared" si="87"/>
        <v>65200</v>
      </c>
      <c r="H655" s="2">
        <f t="shared" si="82"/>
        <v>204.8318410140545</v>
      </c>
      <c r="I655" s="2">
        <f t="shared" si="83"/>
        <v>-0.80901699437495633</v>
      </c>
    </row>
    <row r="656" spans="1:9">
      <c r="A656" s="2">
        <f t="shared" si="84"/>
        <v>6.5299999999999052</v>
      </c>
      <c r="B656" s="2">
        <f t="shared" si="85"/>
        <v>53</v>
      </c>
      <c r="C656" s="2">
        <f t="shared" si="80"/>
        <v>2.051460002794105</v>
      </c>
      <c r="D656" s="2">
        <f t="shared" si="81"/>
        <v>-0.46236775104096522</v>
      </c>
      <c r="E656" s="2">
        <f>IF(B656&lt;B655,ROUND(D656/'Sampling and Quantization'!$E$35,0)*'Sampling and Quantization'!$E$35,E655)</f>
        <v>-0.25</v>
      </c>
      <c r="F656" s="2">
        <f t="shared" si="86"/>
        <v>653</v>
      </c>
      <c r="G656" s="2">
        <f t="shared" si="87"/>
        <v>65300</v>
      </c>
      <c r="H656" s="2">
        <f t="shared" si="82"/>
        <v>205.1460002794135</v>
      </c>
      <c r="I656" s="2">
        <f t="shared" si="83"/>
        <v>-0.58778525229247247</v>
      </c>
    </row>
    <row r="657" spans="1:9">
      <c r="A657" s="2">
        <f t="shared" si="84"/>
        <v>6.539999999999905</v>
      </c>
      <c r="B657" s="2">
        <f t="shared" si="85"/>
        <v>54</v>
      </c>
      <c r="C657" s="2">
        <f t="shared" si="80"/>
        <v>2.0546015954476946</v>
      </c>
      <c r="D657" s="2">
        <f t="shared" si="81"/>
        <v>-0.46515107807743167</v>
      </c>
      <c r="E657" s="2">
        <f>IF(B657&lt;B656,ROUND(D657/'Sampling and Quantization'!$E$35,0)*'Sampling and Quantization'!$E$35,E656)</f>
        <v>-0.25</v>
      </c>
      <c r="F657" s="2">
        <f t="shared" si="86"/>
        <v>654</v>
      </c>
      <c r="G657" s="2">
        <f t="shared" si="87"/>
        <v>65400</v>
      </c>
      <c r="H657" s="2">
        <f t="shared" si="82"/>
        <v>205.46015954477247</v>
      </c>
      <c r="I657" s="2">
        <f t="shared" si="83"/>
        <v>-0.30901699437495844</v>
      </c>
    </row>
    <row r="658" spans="1:9">
      <c r="A658" s="2">
        <f t="shared" si="84"/>
        <v>6.5499999999999048</v>
      </c>
      <c r="B658" s="2">
        <f t="shared" si="85"/>
        <v>55</v>
      </c>
      <c r="C658" s="2">
        <f t="shared" si="80"/>
        <v>2.0577431881012851</v>
      </c>
      <c r="D658" s="2">
        <f t="shared" si="81"/>
        <v>-0.46792981426054731</v>
      </c>
      <c r="E658" s="2">
        <f>IF(B658&lt;B657,ROUND(D658/'Sampling and Quantization'!$E$35,0)*'Sampling and Quantization'!$E$35,E657)</f>
        <v>-0.25</v>
      </c>
      <c r="F658" s="2">
        <f t="shared" si="86"/>
        <v>655</v>
      </c>
      <c r="G658" s="2">
        <f t="shared" si="87"/>
        <v>65500</v>
      </c>
      <c r="H658" s="2">
        <f t="shared" si="82"/>
        <v>205.77431881013146</v>
      </c>
      <c r="I658" s="2">
        <f t="shared" si="83"/>
        <v>4.4097754961502922E-15</v>
      </c>
    </row>
    <row r="659" spans="1:9">
      <c r="A659" s="2">
        <f t="shared" si="84"/>
        <v>6.5599999999999046</v>
      </c>
      <c r="B659" s="2">
        <f t="shared" si="85"/>
        <v>56</v>
      </c>
      <c r="C659" s="2">
        <f t="shared" si="80"/>
        <v>2.0608847807548747</v>
      </c>
      <c r="D659" s="2">
        <f t="shared" si="81"/>
        <v>-0.47070393216530637</v>
      </c>
      <c r="E659" s="2">
        <f>IF(B659&lt;B658,ROUND(D659/'Sampling and Quantization'!$E$35,0)*'Sampling and Quantization'!$E$35,E658)</f>
        <v>-0.25</v>
      </c>
      <c r="F659" s="2">
        <f t="shared" si="86"/>
        <v>656</v>
      </c>
      <c r="G659" s="2">
        <f t="shared" si="87"/>
        <v>65600</v>
      </c>
      <c r="H659" s="2">
        <f t="shared" si="82"/>
        <v>206.08847807549046</v>
      </c>
      <c r="I659" s="2">
        <f t="shared" si="83"/>
        <v>0.30901699437496682</v>
      </c>
    </row>
    <row r="660" spans="1:9">
      <c r="A660" s="2">
        <f t="shared" si="84"/>
        <v>6.5699999999999044</v>
      </c>
      <c r="B660" s="2">
        <f t="shared" si="85"/>
        <v>57</v>
      </c>
      <c r="C660" s="2">
        <f t="shared" si="80"/>
        <v>2.0640263734084643</v>
      </c>
      <c r="D660" s="2">
        <f t="shared" si="81"/>
        <v>-0.4734734044122858</v>
      </c>
      <c r="E660" s="2">
        <f>IF(B660&lt;B659,ROUND(D660/'Sampling and Quantization'!$E$35,0)*'Sampling and Quantization'!$E$35,E659)</f>
        <v>-0.25</v>
      </c>
      <c r="F660" s="2">
        <f t="shared" si="86"/>
        <v>657</v>
      </c>
      <c r="G660" s="2">
        <f t="shared" si="87"/>
        <v>65700</v>
      </c>
      <c r="H660" s="2">
        <f t="shared" si="82"/>
        <v>206.40263734084942</v>
      </c>
      <c r="I660" s="2">
        <f t="shared" si="83"/>
        <v>0.58778525229247958</v>
      </c>
    </row>
    <row r="661" spans="1:9">
      <c r="A661" s="2">
        <f t="shared" si="84"/>
        <v>6.5799999999999041</v>
      </c>
      <c r="B661" s="2">
        <f t="shared" si="85"/>
        <v>58</v>
      </c>
      <c r="C661" s="2">
        <f t="shared" si="80"/>
        <v>2.0671679660620539</v>
      </c>
      <c r="D661" s="2">
        <f t="shared" si="81"/>
        <v>-0.4762382036679127</v>
      </c>
      <c r="E661" s="2">
        <f>IF(B661&lt;B660,ROUND(D661/'Sampling and Quantization'!$E$35,0)*'Sampling and Quantization'!$E$35,E660)</f>
        <v>-0.25</v>
      </c>
      <c r="F661" s="2">
        <f t="shared" si="86"/>
        <v>658</v>
      </c>
      <c r="G661" s="2">
        <f t="shared" si="87"/>
        <v>65800</v>
      </c>
      <c r="H661" s="2">
        <f t="shared" si="82"/>
        <v>206.71679660620839</v>
      </c>
      <c r="I661" s="2">
        <f t="shared" si="83"/>
        <v>0.80901699437494479</v>
      </c>
    </row>
    <row r="662" spans="1:9">
      <c r="A662" s="2">
        <f t="shared" si="84"/>
        <v>6.5899999999999039</v>
      </c>
      <c r="B662" s="2">
        <f t="shared" si="85"/>
        <v>59</v>
      </c>
      <c r="C662" s="2">
        <f t="shared" si="80"/>
        <v>2.0703095587156435</v>
      </c>
      <c r="D662" s="2">
        <f t="shared" si="81"/>
        <v>-0.47899830264473447</v>
      </c>
      <c r="E662" s="2">
        <f>IF(B662&lt;B661,ROUND(D662/'Sampling and Quantization'!$E$35,0)*'Sampling and Quantization'!$E$35,E661)</f>
        <v>-0.25</v>
      </c>
      <c r="F662" s="2">
        <f t="shared" si="86"/>
        <v>659</v>
      </c>
      <c r="G662" s="2">
        <f t="shared" si="87"/>
        <v>65900</v>
      </c>
      <c r="H662" s="2">
        <f t="shared" si="82"/>
        <v>207.03095587156736</v>
      </c>
      <c r="I662" s="2">
        <f t="shared" si="83"/>
        <v>0.95105651629514831</v>
      </c>
    </row>
    <row r="663" spans="1:9">
      <c r="A663" s="2">
        <f t="shared" si="84"/>
        <v>6.5999999999999037</v>
      </c>
      <c r="B663" s="2">
        <f t="shared" si="85"/>
        <v>60</v>
      </c>
      <c r="C663" s="2">
        <f t="shared" si="80"/>
        <v>2.0734511513692331</v>
      </c>
      <c r="D663" s="2">
        <f t="shared" si="81"/>
        <v>-0.48175367410168857</v>
      </c>
      <c r="E663" s="2">
        <f>IF(B663&lt;B662,ROUND(D663/'Sampling and Quantization'!$E$35,0)*'Sampling and Quantization'!$E$35,E662)</f>
        <v>-0.25</v>
      </c>
      <c r="F663" s="2">
        <f t="shared" si="86"/>
        <v>660</v>
      </c>
      <c r="G663" s="2">
        <f t="shared" si="87"/>
        <v>66000</v>
      </c>
      <c r="H663" s="2">
        <f t="shared" si="82"/>
        <v>207.34511513692635</v>
      </c>
      <c r="I663" s="2">
        <f t="shared" si="83"/>
        <v>1</v>
      </c>
    </row>
    <row r="664" spans="1:9">
      <c r="A664" s="2">
        <f t="shared" si="84"/>
        <v>6.6099999999999035</v>
      </c>
      <c r="B664" s="2">
        <f t="shared" si="85"/>
        <v>61</v>
      </c>
      <c r="C664" s="2">
        <f t="shared" si="80"/>
        <v>2.0765927440228227</v>
      </c>
      <c r="D664" s="2">
        <f t="shared" si="81"/>
        <v>-0.48450429084437113</v>
      </c>
      <c r="E664" s="2">
        <f>IF(B664&lt;B663,ROUND(D664/'Sampling and Quantization'!$E$35,0)*'Sampling and Quantization'!$E$35,E663)</f>
        <v>-0.25</v>
      </c>
      <c r="F664" s="2">
        <f t="shared" si="86"/>
        <v>661</v>
      </c>
      <c r="G664" s="2">
        <f t="shared" si="87"/>
        <v>66100</v>
      </c>
      <c r="H664" s="2">
        <f t="shared" si="82"/>
        <v>207.65927440228535</v>
      </c>
      <c r="I664" s="2">
        <f t="shared" si="83"/>
        <v>0.95105651629514898</v>
      </c>
    </row>
    <row r="665" spans="1:9">
      <c r="A665" s="2">
        <f t="shared" si="84"/>
        <v>6.6199999999999033</v>
      </c>
      <c r="B665" s="2">
        <f t="shared" si="85"/>
        <v>62</v>
      </c>
      <c r="C665" s="2">
        <f t="shared" si="80"/>
        <v>2.0797343366764127</v>
      </c>
      <c r="D665" s="2">
        <f t="shared" si="81"/>
        <v>-0.48725012572530574</v>
      </c>
      <c r="E665" s="2">
        <f>IF(B665&lt;B664,ROUND(D665/'Sampling and Quantization'!$E$35,0)*'Sampling and Quantization'!$E$35,E664)</f>
        <v>-0.25</v>
      </c>
      <c r="F665" s="2">
        <f t="shared" si="86"/>
        <v>662</v>
      </c>
      <c r="G665" s="2">
        <f t="shared" si="87"/>
        <v>66200</v>
      </c>
      <c r="H665" s="2">
        <f t="shared" si="82"/>
        <v>207.97343366764431</v>
      </c>
      <c r="I665" s="2">
        <f t="shared" si="83"/>
        <v>0.8090169943749459</v>
      </c>
    </row>
    <row r="666" spans="1:9">
      <c r="A666" s="2">
        <f t="shared" si="84"/>
        <v>6.6299999999999031</v>
      </c>
      <c r="B666" s="2">
        <f t="shared" si="85"/>
        <v>63</v>
      </c>
      <c r="C666" s="2">
        <f t="shared" si="80"/>
        <v>2.0828759293300028</v>
      </c>
      <c r="D666" s="2">
        <f t="shared" si="81"/>
        <v>-0.48999115164421031</v>
      </c>
      <c r="E666" s="2">
        <f>IF(B666&lt;B665,ROUND(D666/'Sampling and Quantization'!$E$35,0)*'Sampling and Quantization'!$E$35,E665)</f>
        <v>-0.25</v>
      </c>
      <c r="F666" s="2">
        <f t="shared" si="86"/>
        <v>663</v>
      </c>
      <c r="G666" s="2">
        <f t="shared" si="87"/>
        <v>66300</v>
      </c>
      <c r="H666" s="2">
        <f t="shared" si="82"/>
        <v>208.28759293300328</v>
      </c>
      <c r="I666" s="2">
        <f t="shared" si="83"/>
        <v>0.58778525229248113</v>
      </c>
    </row>
    <row r="667" spans="1:9">
      <c r="A667" s="2">
        <f t="shared" si="84"/>
        <v>6.6399999999999029</v>
      </c>
      <c r="B667" s="2">
        <f t="shared" si="85"/>
        <v>64</v>
      </c>
      <c r="C667" s="2">
        <f t="shared" si="80"/>
        <v>2.0860175219835924</v>
      </c>
      <c r="D667" s="2">
        <f t="shared" si="81"/>
        <v>-0.49272734154826514</v>
      </c>
      <c r="E667" s="2">
        <f>IF(B667&lt;B666,ROUND(D667/'Sampling and Quantization'!$E$35,0)*'Sampling and Quantization'!$E$35,E666)</f>
        <v>-0.25</v>
      </c>
      <c r="F667" s="2">
        <f t="shared" si="86"/>
        <v>664</v>
      </c>
      <c r="G667" s="2">
        <f t="shared" si="87"/>
        <v>66400</v>
      </c>
      <c r="H667" s="2">
        <f t="shared" si="82"/>
        <v>208.60175219836228</v>
      </c>
      <c r="I667" s="2">
        <f t="shared" si="83"/>
        <v>0.30901699437494162</v>
      </c>
    </row>
    <row r="668" spans="1:9">
      <c r="A668" s="2">
        <f t="shared" si="84"/>
        <v>6.6499999999999027</v>
      </c>
      <c r="B668" s="2">
        <f t="shared" si="85"/>
        <v>65</v>
      </c>
      <c r="C668" s="2">
        <f t="shared" si="80"/>
        <v>2.089159114637182</v>
      </c>
      <c r="D668" s="2">
        <f t="shared" si="81"/>
        <v>-0.49545866843238101</v>
      </c>
      <c r="E668" s="2">
        <f>IF(B668&lt;B667,ROUND(D668/'Sampling and Quantization'!$E$35,0)*'Sampling and Quantization'!$E$35,E667)</f>
        <v>-0.25</v>
      </c>
      <c r="F668" s="2">
        <f t="shared" si="86"/>
        <v>665</v>
      </c>
      <c r="G668" s="2">
        <f t="shared" si="87"/>
        <v>66500</v>
      </c>
      <c r="H668" s="2">
        <f t="shared" si="82"/>
        <v>208.91591146372124</v>
      </c>
      <c r="I668" s="2">
        <f t="shared" si="83"/>
        <v>6.3708803857420726E-15</v>
      </c>
    </row>
    <row r="669" spans="1:9">
      <c r="A669" s="2">
        <f t="shared" si="84"/>
        <v>6.6599999999999024</v>
      </c>
      <c r="B669" s="2">
        <f t="shared" si="85"/>
        <v>66</v>
      </c>
      <c r="C669" s="2">
        <f t="shared" si="80"/>
        <v>2.0923007072907716</v>
      </c>
      <c r="D669" s="2">
        <f t="shared" si="81"/>
        <v>-0.4981851053394642</v>
      </c>
      <c r="E669" s="2">
        <f>IF(B669&lt;B668,ROUND(D669/'Sampling and Quantization'!$E$35,0)*'Sampling and Quantization'!$E$35,E668)</f>
        <v>-0.25</v>
      </c>
      <c r="F669" s="2">
        <f t="shared" si="86"/>
        <v>666</v>
      </c>
      <c r="G669" s="2">
        <f t="shared" si="87"/>
        <v>66600</v>
      </c>
      <c r="H669" s="2">
        <f t="shared" si="82"/>
        <v>209.23007072908024</v>
      </c>
      <c r="I669" s="2">
        <f t="shared" si="83"/>
        <v>-0.30901699437495656</v>
      </c>
    </row>
    <row r="670" spans="1:9">
      <c r="A670" s="2">
        <f t="shared" si="84"/>
        <v>6.6699999999999022</v>
      </c>
      <c r="B670" s="2">
        <f t="shared" si="85"/>
        <v>67</v>
      </c>
      <c r="C670" s="2">
        <f t="shared" si="80"/>
        <v>2.0954422999443612</v>
      </c>
      <c r="D670" s="2">
        <f t="shared" si="81"/>
        <v>-0.50090662536068309</v>
      </c>
      <c r="E670" s="2">
        <f>IF(B670&lt;B669,ROUND(D670/'Sampling and Quantization'!$E$35,0)*'Sampling and Quantization'!$E$35,E669)</f>
        <v>-0.25</v>
      </c>
      <c r="F670" s="2">
        <f t="shared" si="86"/>
        <v>667</v>
      </c>
      <c r="G670" s="2">
        <f t="shared" si="87"/>
        <v>66700</v>
      </c>
      <c r="H670" s="2">
        <f t="shared" si="82"/>
        <v>209.54422999443921</v>
      </c>
      <c r="I670" s="2">
        <f t="shared" si="83"/>
        <v>-0.58778525229247081</v>
      </c>
    </row>
    <row r="671" spans="1:9">
      <c r="A671" s="2">
        <f t="shared" si="84"/>
        <v>6.679999999999902</v>
      </c>
      <c r="B671" s="2">
        <f t="shared" si="85"/>
        <v>68</v>
      </c>
      <c r="C671" s="2">
        <f t="shared" si="80"/>
        <v>2.0985838925979512</v>
      </c>
      <c r="D671" s="2">
        <f t="shared" si="81"/>
        <v>-0.50362320163573437</v>
      </c>
      <c r="E671" s="2">
        <f>IF(B671&lt;B670,ROUND(D671/'Sampling and Quantization'!$E$35,0)*'Sampling and Quantization'!$E$35,E670)</f>
        <v>-0.25</v>
      </c>
      <c r="F671" s="2">
        <f t="shared" si="86"/>
        <v>668</v>
      </c>
      <c r="G671" s="2">
        <f t="shared" si="87"/>
        <v>66800</v>
      </c>
      <c r="H671" s="2">
        <f t="shared" si="82"/>
        <v>209.8583892597982</v>
      </c>
      <c r="I671" s="2">
        <f t="shared" si="83"/>
        <v>-0.80901699437495511</v>
      </c>
    </row>
    <row r="672" spans="1:9">
      <c r="A672" s="2">
        <f t="shared" si="84"/>
        <v>6.6899999999999018</v>
      </c>
      <c r="B672" s="2">
        <f t="shared" si="85"/>
        <v>69</v>
      </c>
      <c r="C672" s="2">
        <f t="shared" si="80"/>
        <v>2.1017254852515408</v>
      </c>
      <c r="D672" s="2">
        <f t="shared" si="81"/>
        <v>-0.50633480735310588</v>
      </c>
      <c r="E672" s="2">
        <f>IF(B672&lt;B671,ROUND(D672/'Sampling and Quantization'!$E$35,0)*'Sampling and Quantization'!$E$35,E671)</f>
        <v>-0.25</v>
      </c>
      <c r="F672" s="2">
        <f t="shared" si="86"/>
        <v>669</v>
      </c>
      <c r="G672" s="2">
        <f t="shared" si="87"/>
        <v>66900</v>
      </c>
      <c r="H672" s="2">
        <f t="shared" si="82"/>
        <v>210.17254852515717</v>
      </c>
      <c r="I672" s="2">
        <f t="shared" si="83"/>
        <v>-0.95105651629515375</v>
      </c>
    </row>
    <row r="673" spans="1:9">
      <c r="A673" s="2">
        <f t="shared" si="84"/>
        <v>6.6999999999999016</v>
      </c>
      <c r="B673" s="2">
        <f t="shared" si="85"/>
        <v>70</v>
      </c>
      <c r="C673" s="2">
        <f t="shared" si="80"/>
        <v>2.1048670779051304</v>
      </c>
      <c r="D673" s="2">
        <f t="shared" si="81"/>
        <v>-0.50904141575034456</v>
      </c>
      <c r="E673" s="2">
        <f>IF(B673&lt;B672,ROUND(D673/'Sampling and Quantization'!$E$35,0)*'Sampling and Quantization'!$E$35,E672)</f>
        <v>-0.25</v>
      </c>
      <c r="F673" s="2">
        <f t="shared" si="86"/>
        <v>670</v>
      </c>
      <c r="G673" s="2">
        <f t="shared" si="87"/>
        <v>67000</v>
      </c>
      <c r="H673" s="2">
        <f t="shared" si="82"/>
        <v>210.48670779051614</v>
      </c>
      <c r="I673" s="2">
        <f t="shared" si="83"/>
        <v>-1</v>
      </c>
    </row>
    <row r="674" spans="1:9">
      <c r="A674" s="2">
        <f t="shared" si="84"/>
        <v>6.7099999999999014</v>
      </c>
      <c r="B674" s="2">
        <f t="shared" si="85"/>
        <v>71</v>
      </c>
      <c r="C674" s="2">
        <f t="shared" si="80"/>
        <v>2.1080086705587204</v>
      </c>
      <c r="D674" s="2">
        <f t="shared" si="81"/>
        <v>-0.5117430001143185</v>
      </c>
      <c r="E674" s="2">
        <f>IF(B674&lt;B673,ROUND(D674/'Sampling and Quantization'!$E$35,0)*'Sampling and Quantization'!$E$35,E673)</f>
        <v>-0.25</v>
      </c>
      <c r="F674" s="2">
        <f t="shared" si="86"/>
        <v>671</v>
      </c>
      <c r="G674" s="2">
        <f t="shared" si="87"/>
        <v>67100</v>
      </c>
      <c r="H674" s="2">
        <f t="shared" si="82"/>
        <v>210.80086705587513</v>
      </c>
      <c r="I674" s="2">
        <f t="shared" si="83"/>
        <v>-0.95105651629515231</v>
      </c>
    </row>
    <row r="675" spans="1:9">
      <c r="A675" s="2">
        <f t="shared" si="84"/>
        <v>6.7199999999999012</v>
      </c>
      <c r="B675" s="2">
        <f t="shared" si="85"/>
        <v>72</v>
      </c>
      <c r="C675" s="2">
        <f t="shared" si="80"/>
        <v>2.11115026321231</v>
      </c>
      <c r="D675" s="2">
        <f t="shared" si="81"/>
        <v>-0.51443953378147989</v>
      </c>
      <c r="E675" s="2">
        <f>IF(B675&lt;B674,ROUND(D675/'Sampling and Quantization'!$E$35,0)*'Sampling and Quantization'!$E$35,E674)</f>
        <v>-0.25</v>
      </c>
      <c r="F675" s="2">
        <f t="shared" si="86"/>
        <v>672</v>
      </c>
      <c r="G675" s="2">
        <f t="shared" si="87"/>
        <v>67200</v>
      </c>
      <c r="H675" s="2">
        <f t="shared" si="82"/>
        <v>211.1150263212341</v>
      </c>
      <c r="I675" s="2">
        <f t="shared" si="83"/>
        <v>-0.80901699437495223</v>
      </c>
    </row>
    <row r="676" spans="1:9">
      <c r="A676" s="2">
        <f t="shared" si="84"/>
        <v>6.729999999999901</v>
      </c>
      <c r="B676" s="2">
        <f t="shared" si="85"/>
        <v>73</v>
      </c>
      <c r="C676" s="2">
        <f t="shared" si="80"/>
        <v>2.1142918558658996</v>
      </c>
      <c r="D676" s="2">
        <f t="shared" si="81"/>
        <v>-0.51713099013813046</v>
      </c>
      <c r="E676" s="2">
        <f>IF(B676&lt;B675,ROUND(D676/'Sampling and Quantization'!$E$35,0)*'Sampling and Quantization'!$E$35,E675)</f>
        <v>-0.25</v>
      </c>
      <c r="F676" s="2">
        <f t="shared" si="86"/>
        <v>673</v>
      </c>
      <c r="G676" s="2">
        <f t="shared" si="87"/>
        <v>67300</v>
      </c>
      <c r="H676" s="2">
        <f t="shared" si="82"/>
        <v>211.42918558659309</v>
      </c>
      <c r="I676" s="2">
        <f t="shared" si="83"/>
        <v>-0.58778525229246692</v>
      </c>
    </row>
    <row r="677" spans="1:9">
      <c r="A677" s="2">
        <f t="shared" si="84"/>
        <v>6.7399999999999007</v>
      </c>
      <c r="B677" s="2">
        <f t="shared" si="85"/>
        <v>74</v>
      </c>
      <c r="C677" s="2">
        <f t="shared" si="80"/>
        <v>2.1174334485194897</v>
      </c>
      <c r="D677" s="2">
        <f t="shared" si="81"/>
        <v>-0.51981734262068302</v>
      </c>
      <c r="E677" s="2">
        <f>IF(B677&lt;B676,ROUND(D677/'Sampling and Quantization'!$E$35,0)*'Sampling and Quantization'!$E$35,E676)</f>
        <v>-0.25</v>
      </c>
      <c r="F677" s="2">
        <f t="shared" si="86"/>
        <v>674</v>
      </c>
      <c r="G677" s="2">
        <f t="shared" si="87"/>
        <v>67400</v>
      </c>
      <c r="H677" s="2">
        <f t="shared" si="82"/>
        <v>211.74334485195209</v>
      </c>
      <c r="I677" s="2">
        <f t="shared" si="83"/>
        <v>-0.30901699437492486</v>
      </c>
    </row>
    <row r="678" spans="1:9">
      <c r="A678" s="2">
        <f t="shared" si="84"/>
        <v>6.7499999999999005</v>
      </c>
      <c r="B678" s="2">
        <f t="shared" si="85"/>
        <v>75</v>
      </c>
      <c r="C678" s="2">
        <f t="shared" si="80"/>
        <v>2.1205750411730793</v>
      </c>
      <c r="D678" s="2">
        <f t="shared" si="81"/>
        <v>-0.52249856471592226</v>
      </c>
      <c r="E678" s="2">
        <f>IF(B678&lt;B677,ROUND(D678/'Sampling and Quantization'!$E$35,0)*'Sampling and Quantization'!$E$35,E677)</f>
        <v>-0.25</v>
      </c>
      <c r="F678" s="2">
        <f t="shared" si="86"/>
        <v>675</v>
      </c>
      <c r="G678" s="2">
        <f t="shared" si="87"/>
        <v>67500</v>
      </c>
      <c r="H678" s="2">
        <f t="shared" si="82"/>
        <v>212.05750411731103</v>
      </c>
      <c r="I678" s="2">
        <f t="shared" si="83"/>
        <v>-1.7151536267634437E-14</v>
      </c>
    </row>
    <row r="679" spans="1:9">
      <c r="A679" s="2">
        <f t="shared" si="84"/>
        <v>6.7599999999999003</v>
      </c>
      <c r="B679" s="2">
        <f t="shared" si="85"/>
        <v>76</v>
      </c>
      <c r="C679" s="2">
        <f t="shared" si="80"/>
        <v>2.1237166338266689</v>
      </c>
      <c r="D679" s="2">
        <f t="shared" si="81"/>
        <v>-0.52517462996126907</v>
      </c>
      <c r="E679" s="2">
        <f>IF(B679&lt;B678,ROUND(D679/'Sampling and Quantization'!$E$35,0)*'Sampling and Quantization'!$E$35,E678)</f>
        <v>-0.25</v>
      </c>
      <c r="F679" s="2">
        <f t="shared" si="86"/>
        <v>676</v>
      </c>
      <c r="G679" s="2">
        <f t="shared" si="87"/>
        <v>67600</v>
      </c>
      <c r="H679" s="2">
        <f t="shared" si="82"/>
        <v>212.37166338267002</v>
      </c>
      <c r="I679" s="2">
        <f t="shared" si="83"/>
        <v>0.30901699437494629</v>
      </c>
    </row>
    <row r="680" spans="1:9">
      <c r="A680" s="2">
        <f t="shared" si="84"/>
        <v>6.7699999999999001</v>
      </c>
      <c r="B680" s="2">
        <f t="shared" si="85"/>
        <v>77</v>
      </c>
      <c r="C680" s="2">
        <f t="shared" si="80"/>
        <v>2.1268582264802585</v>
      </c>
      <c r="D680" s="2">
        <f t="shared" si="81"/>
        <v>-0.52784551194503959</v>
      </c>
      <c r="E680" s="2">
        <f>IF(B680&lt;B679,ROUND(D680/'Sampling and Quantization'!$E$35,0)*'Sampling and Quantization'!$E$35,E679)</f>
        <v>-0.25</v>
      </c>
      <c r="F680" s="2">
        <f t="shared" si="86"/>
        <v>677</v>
      </c>
      <c r="G680" s="2">
        <f t="shared" si="87"/>
        <v>67700</v>
      </c>
      <c r="H680" s="2">
        <f t="shared" si="82"/>
        <v>212.68582264802902</v>
      </c>
      <c r="I680" s="2">
        <f t="shared" si="83"/>
        <v>0.58778525229248513</v>
      </c>
    </row>
    <row r="681" spans="1:9">
      <c r="A681" s="2">
        <f t="shared" si="84"/>
        <v>6.7799999999998999</v>
      </c>
      <c r="B681" s="2">
        <f t="shared" si="85"/>
        <v>78</v>
      </c>
      <c r="C681" s="2">
        <f t="shared" si="80"/>
        <v>2.1299998191338481</v>
      </c>
      <c r="D681" s="2">
        <f t="shared" si="81"/>
        <v>-0.53051118430670718</v>
      </c>
      <c r="E681" s="2">
        <f>IF(B681&lt;B680,ROUND(D681/'Sampling and Quantization'!$E$35,0)*'Sampling and Quantization'!$E$35,E680)</f>
        <v>-0.25</v>
      </c>
      <c r="F681" s="2">
        <f t="shared" si="86"/>
        <v>678</v>
      </c>
      <c r="G681" s="2">
        <f t="shared" si="87"/>
        <v>67800</v>
      </c>
      <c r="H681" s="2">
        <f t="shared" si="82"/>
        <v>212.99998191338798</v>
      </c>
      <c r="I681" s="2">
        <f t="shared" si="83"/>
        <v>0.80901699437494878</v>
      </c>
    </row>
    <row r="682" spans="1:9">
      <c r="A682" s="2">
        <f t="shared" si="84"/>
        <v>6.7899999999998997</v>
      </c>
      <c r="B682" s="2">
        <f t="shared" si="85"/>
        <v>79</v>
      </c>
      <c r="C682" s="2">
        <f t="shared" si="80"/>
        <v>2.1331414117874381</v>
      </c>
      <c r="D682" s="2">
        <f t="shared" si="81"/>
        <v>-0.53317162073716196</v>
      </c>
      <c r="E682" s="2">
        <f>IF(B682&lt;B681,ROUND(D682/'Sampling and Quantization'!$E$35,0)*'Sampling and Quantization'!$E$35,E681)</f>
        <v>-0.25</v>
      </c>
      <c r="F682" s="2">
        <f t="shared" si="86"/>
        <v>679</v>
      </c>
      <c r="G682" s="2">
        <f t="shared" si="87"/>
        <v>67900</v>
      </c>
      <c r="H682" s="2">
        <f t="shared" si="82"/>
        <v>213.31414117874698</v>
      </c>
      <c r="I682" s="2">
        <f t="shared" si="83"/>
        <v>0.95105651629515919</v>
      </c>
    </row>
    <row r="683" spans="1:9">
      <c r="A683" s="2">
        <f t="shared" si="84"/>
        <v>6.7999999999998995</v>
      </c>
      <c r="B683" s="2">
        <f t="shared" si="85"/>
        <v>80</v>
      </c>
      <c r="C683" s="2">
        <f t="shared" si="80"/>
        <v>2.1362830044410281</v>
      </c>
      <c r="D683" s="2">
        <f t="shared" si="81"/>
        <v>-0.53582679497897023</v>
      </c>
      <c r="E683" s="2">
        <f>IF(B683&lt;B682,ROUND(D683/'Sampling and Quantization'!$E$35,0)*'Sampling and Quantization'!$E$35,E682)</f>
        <v>-0.25</v>
      </c>
      <c r="F683" s="2">
        <f t="shared" si="86"/>
        <v>680</v>
      </c>
      <c r="G683" s="2">
        <f t="shared" si="87"/>
        <v>68000</v>
      </c>
      <c r="H683" s="2">
        <f t="shared" si="82"/>
        <v>213.62830044410592</v>
      </c>
      <c r="I683" s="2">
        <f t="shared" si="83"/>
        <v>1</v>
      </c>
    </row>
    <row r="684" spans="1:9">
      <c r="A684" s="2">
        <f t="shared" si="84"/>
        <v>6.8099999999998992</v>
      </c>
      <c r="B684" s="2">
        <f t="shared" si="85"/>
        <v>81</v>
      </c>
      <c r="C684" s="2">
        <f t="shared" si="80"/>
        <v>2.1394245970946177</v>
      </c>
      <c r="D684" s="2">
        <f t="shared" si="81"/>
        <v>-0.53847668082663369</v>
      </c>
      <c r="E684" s="2">
        <f>IF(B684&lt;B683,ROUND(D684/'Sampling and Quantization'!$E$35,0)*'Sampling and Quantization'!$E$35,E683)</f>
        <v>-0.25</v>
      </c>
      <c r="F684" s="2">
        <f t="shared" si="86"/>
        <v>681</v>
      </c>
      <c r="G684" s="2">
        <f t="shared" si="87"/>
        <v>68100</v>
      </c>
      <c r="H684" s="2">
        <f t="shared" si="82"/>
        <v>213.94245970946491</v>
      </c>
      <c r="I684" s="2">
        <f t="shared" si="83"/>
        <v>0.95105651629515564</v>
      </c>
    </row>
    <row r="685" spans="1:9">
      <c r="A685" s="2">
        <f t="shared" si="84"/>
        <v>6.819999999999899</v>
      </c>
      <c r="B685" s="2">
        <f t="shared" si="85"/>
        <v>82</v>
      </c>
      <c r="C685" s="2">
        <f t="shared" si="80"/>
        <v>2.1425661897482073</v>
      </c>
      <c r="D685" s="2">
        <f t="shared" si="81"/>
        <v>-0.54112125212684925</v>
      </c>
      <c r="E685" s="2">
        <f>IF(B685&lt;B684,ROUND(D685/'Sampling and Quantization'!$E$35,0)*'Sampling and Quantization'!$E$35,E684)</f>
        <v>-0.25</v>
      </c>
      <c r="F685" s="2">
        <f t="shared" si="86"/>
        <v>682</v>
      </c>
      <c r="G685" s="2">
        <f t="shared" si="87"/>
        <v>68200</v>
      </c>
      <c r="H685" s="2">
        <f t="shared" si="82"/>
        <v>214.25661897482391</v>
      </c>
      <c r="I685" s="2">
        <f t="shared" si="83"/>
        <v>0.8090169943749419</v>
      </c>
    </row>
    <row r="686" spans="1:9">
      <c r="A686" s="2">
        <f t="shared" si="84"/>
        <v>6.8299999999998988</v>
      </c>
      <c r="B686" s="2">
        <f t="shared" si="85"/>
        <v>83</v>
      </c>
      <c r="C686" s="2">
        <f t="shared" si="80"/>
        <v>2.1457077824017969</v>
      </c>
      <c r="D686" s="2">
        <f t="shared" si="81"/>
        <v>-0.54376048277876576</v>
      </c>
      <c r="E686" s="2">
        <f>IF(B686&lt;B685,ROUND(D686/'Sampling and Quantization'!$E$35,0)*'Sampling and Quantization'!$E$35,E685)</f>
        <v>-0.25</v>
      </c>
      <c r="F686" s="2">
        <f t="shared" si="86"/>
        <v>683</v>
      </c>
      <c r="G686" s="2">
        <f t="shared" si="87"/>
        <v>68300</v>
      </c>
      <c r="H686" s="2">
        <f t="shared" si="82"/>
        <v>214.57077824018288</v>
      </c>
      <c r="I686" s="2">
        <f t="shared" si="83"/>
        <v>0.58778525229247558</v>
      </c>
    </row>
    <row r="687" spans="1:9">
      <c r="A687" s="2">
        <f t="shared" si="84"/>
        <v>6.8399999999998986</v>
      </c>
      <c r="B687" s="2">
        <f t="shared" si="85"/>
        <v>84</v>
      </c>
      <c r="C687" s="2">
        <f t="shared" si="80"/>
        <v>2.1488493750553865</v>
      </c>
      <c r="D687" s="2">
        <f t="shared" si="81"/>
        <v>-0.54639434673424225</v>
      </c>
      <c r="E687" s="2">
        <f>IF(B687&lt;B686,ROUND(D687/'Sampling and Quantization'!$E$35,0)*'Sampling and Quantization'!$E$35,E686)</f>
        <v>-0.25</v>
      </c>
      <c r="F687" s="2">
        <f t="shared" si="86"/>
        <v>684</v>
      </c>
      <c r="G687" s="2">
        <f t="shared" si="87"/>
        <v>68400</v>
      </c>
      <c r="H687" s="2">
        <f t="shared" si="82"/>
        <v>214.88493750554187</v>
      </c>
      <c r="I687" s="2">
        <f t="shared" si="83"/>
        <v>0.30901699437493513</v>
      </c>
    </row>
    <row r="688" spans="1:9">
      <c r="A688" s="2">
        <f t="shared" si="84"/>
        <v>6.8499999999998984</v>
      </c>
      <c r="B688" s="2">
        <f t="shared" si="85"/>
        <v>85</v>
      </c>
      <c r="C688" s="2">
        <f t="shared" si="80"/>
        <v>2.1519909677089761</v>
      </c>
      <c r="D688" s="2">
        <f t="shared" si="81"/>
        <v>-0.54902281799810482</v>
      </c>
      <c r="E688" s="2">
        <f>IF(B688&lt;B687,ROUND(D688/'Sampling and Quantization'!$E$35,0)*'Sampling and Quantization'!$E$35,E687)</f>
        <v>-0.25</v>
      </c>
      <c r="F688" s="2">
        <f t="shared" si="86"/>
        <v>685</v>
      </c>
      <c r="G688" s="2">
        <f t="shared" si="87"/>
        <v>68500</v>
      </c>
      <c r="H688" s="2">
        <f t="shared" si="82"/>
        <v>215.19909677090084</v>
      </c>
      <c r="I688" s="2">
        <f t="shared" si="83"/>
        <v>-4.8951728087720525E-16</v>
      </c>
    </row>
    <row r="689" spans="1:9">
      <c r="A689" s="2">
        <f t="shared" si="84"/>
        <v>6.8599999999998982</v>
      </c>
      <c r="B689" s="2">
        <f t="shared" si="85"/>
        <v>86</v>
      </c>
      <c r="C689" s="2">
        <f t="shared" si="80"/>
        <v>2.1551325603625662</v>
      </c>
      <c r="D689" s="2">
        <f t="shared" si="81"/>
        <v>-0.55164587062840353</v>
      </c>
      <c r="E689" s="2">
        <f>IF(B689&lt;B688,ROUND(D689/'Sampling and Quantization'!$E$35,0)*'Sampling and Quantization'!$E$35,E688)</f>
        <v>-0.25</v>
      </c>
      <c r="F689" s="2">
        <f t="shared" si="86"/>
        <v>686</v>
      </c>
      <c r="G689" s="2">
        <f t="shared" si="87"/>
        <v>68600</v>
      </c>
      <c r="H689" s="2">
        <f t="shared" si="82"/>
        <v>215.5132560362598</v>
      </c>
      <c r="I689" s="2">
        <f t="shared" si="83"/>
        <v>-0.30901699437493607</v>
      </c>
    </row>
    <row r="690" spans="1:9">
      <c r="A690" s="2">
        <f t="shared" si="84"/>
        <v>6.869999999999898</v>
      </c>
      <c r="B690" s="2">
        <f t="shared" si="85"/>
        <v>87</v>
      </c>
      <c r="C690" s="2">
        <f t="shared" si="80"/>
        <v>2.1582741530161562</v>
      </c>
      <c r="D690" s="2">
        <f t="shared" si="81"/>
        <v>-0.5542634787366677</v>
      </c>
      <c r="E690" s="2">
        <f>IF(B690&lt;B689,ROUND(D690/'Sampling and Quantization'!$E$35,0)*'Sampling and Quantization'!$E$35,E689)</f>
        <v>-0.25</v>
      </c>
      <c r="F690" s="2">
        <f t="shared" si="86"/>
        <v>687</v>
      </c>
      <c r="G690" s="2">
        <f t="shared" si="87"/>
        <v>68700</v>
      </c>
      <c r="H690" s="2">
        <f t="shared" si="82"/>
        <v>215.8274153016188</v>
      </c>
      <c r="I690" s="2">
        <f t="shared" si="83"/>
        <v>-0.58778525229247636</v>
      </c>
    </row>
    <row r="691" spans="1:9">
      <c r="A691" s="2">
        <f t="shared" si="84"/>
        <v>6.8799999999998978</v>
      </c>
      <c r="B691" s="2">
        <f t="shared" si="85"/>
        <v>88</v>
      </c>
      <c r="C691" s="2">
        <f t="shared" si="80"/>
        <v>2.1614157456697458</v>
      </c>
      <c r="D691" s="2">
        <f t="shared" si="81"/>
        <v>-0.55687561648816153</v>
      </c>
      <c r="E691" s="2">
        <f>IF(B691&lt;B690,ROUND(D691/'Sampling and Quantization'!$E$35,0)*'Sampling and Quantization'!$E$35,E690)</f>
        <v>-0.25</v>
      </c>
      <c r="F691" s="2">
        <f t="shared" si="86"/>
        <v>688</v>
      </c>
      <c r="G691" s="2">
        <f t="shared" si="87"/>
        <v>68800</v>
      </c>
      <c r="H691" s="2">
        <f t="shared" si="82"/>
        <v>216.14157456697777</v>
      </c>
      <c r="I691" s="2">
        <f t="shared" si="83"/>
        <v>-0.80901699437494246</v>
      </c>
    </row>
    <row r="692" spans="1:9">
      <c r="A692" s="2">
        <f t="shared" si="84"/>
        <v>6.8899999999998975</v>
      </c>
      <c r="B692" s="2">
        <f t="shared" si="85"/>
        <v>89</v>
      </c>
      <c r="C692" s="2">
        <f t="shared" si="80"/>
        <v>2.1645573383233354</v>
      </c>
      <c r="D692" s="2">
        <f t="shared" si="81"/>
        <v>-0.55948225810214036</v>
      </c>
      <c r="E692" s="2">
        <f>IF(B692&lt;B691,ROUND(D692/'Sampling and Quantization'!$E$35,0)*'Sampling and Quantization'!$E$35,E691)</f>
        <v>-0.25</v>
      </c>
      <c r="F692" s="2">
        <f t="shared" si="86"/>
        <v>689</v>
      </c>
      <c r="G692" s="2">
        <f t="shared" si="87"/>
        <v>68900</v>
      </c>
      <c r="H692" s="2">
        <f t="shared" si="82"/>
        <v>216.45573383233676</v>
      </c>
      <c r="I692" s="2">
        <f t="shared" si="83"/>
        <v>-0.95105651629515586</v>
      </c>
    </row>
    <row r="693" spans="1:9">
      <c r="A693" s="2">
        <f t="shared" si="84"/>
        <v>6.8999999999998973</v>
      </c>
      <c r="B693" s="2">
        <f t="shared" si="85"/>
        <v>90</v>
      </c>
      <c r="C693" s="2">
        <f t="shared" si="80"/>
        <v>2.167698930976925</v>
      </c>
      <c r="D693" s="2">
        <f t="shared" si="81"/>
        <v>-0.56208337785210383</v>
      </c>
      <c r="E693" s="2">
        <f>IF(B693&lt;B692,ROUND(D693/'Sampling and Quantization'!$E$35,0)*'Sampling and Quantization'!$E$35,E692)</f>
        <v>-0.25</v>
      </c>
      <c r="F693" s="2">
        <f t="shared" si="86"/>
        <v>690</v>
      </c>
      <c r="G693" s="2">
        <f t="shared" si="87"/>
        <v>69000</v>
      </c>
      <c r="H693" s="2">
        <f t="shared" si="82"/>
        <v>216.76989309769576</v>
      </c>
      <c r="I693" s="2">
        <f t="shared" si="83"/>
        <v>-1</v>
      </c>
    </row>
    <row r="694" spans="1:9">
      <c r="A694" s="2">
        <f t="shared" si="84"/>
        <v>6.9099999999998971</v>
      </c>
      <c r="B694" s="2">
        <f t="shared" si="85"/>
        <v>91</v>
      </c>
      <c r="C694" s="2">
        <f t="shared" si="80"/>
        <v>2.1708405236305146</v>
      </c>
      <c r="D694" s="2">
        <f t="shared" si="81"/>
        <v>-0.56467895006605018</v>
      </c>
      <c r="E694" s="2">
        <f>IF(B694&lt;B693,ROUND(D694/'Sampling and Quantization'!$E$35,0)*'Sampling and Quantization'!$E$35,E693)</f>
        <v>-0.25</v>
      </c>
      <c r="F694" s="2">
        <f t="shared" si="86"/>
        <v>691</v>
      </c>
      <c r="G694" s="2">
        <f t="shared" si="87"/>
        <v>69100</v>
      </c>
      <c r="H694" s="2">
        <f t="shared" si="82"/>
        <v>217.08405236305472</v>
      </c>
      <c r="I694" s="2">
        <f t="shared" si="83"/>
        <v>-0.9510565162951502</v>
      </c>
    </row>
    <row r="695" spans="1:9">
      <c r="A695" s="2">
        <f t="shared" si="84"/>
        <v>6.9199999999998969</v>
      </c>
      <c r="B695" s="2">
        <f t="shared" si="85"/>
        <v>92</v>
      </c>
      <c r="C695" s="2">
        <f t="shared" si="80"/>
        <v>2.1739821162841046</v>
      </c>
      <c r="D695" s="2">
        <f t="shared" si="81"/>
        <v>-0.56726894912672987</v>
      </c>
      <c r="E695" s="2">
        <f>IF(B695&lt;B694,ROUND(D695/'Sampling and Quantization'!$E$35,0)*'Sampling and Quantization'!$E$35,E694)</f>
        <v>-0.25</v>
      </c>
      <c r="F695" s="2">
        <f t="shared" si="86"/>
        <v>692</v>
      </c>
      <c r="G695" s="2">
        <f t="shared" si="87"/>
        <v>69200</v>
      </c>
      <c r="H695" s="2">
        <f t="shared" si="82"/>
        <v>217.39821162841369</v>
      </c>
      <c r="I695" s="2">
        <f t="shared" si="83"/>
        <v>-0.80901699437494823</v>
      </c>
    </row>
    <row r="696" spans="1:9">
      <c r="A696" s="2">
        <f t="shared" si="84"/>
        <v>6.9299999999998967</v>
      </c>
      <c r="B696" s="2">
        <f t="shared" si="85"/>
        <v>93</v>
      </c>
      <c r="C696" s="2">
        <f t="shared" si="80"/>
        <v>2.1771237089376942</v>
      </c>
      <c r="D696" s="2">
        <f t="shared" si="81"/>
        <v>-0.56985334947189714</v>
      </c>
      <c r="E696" s="2">
        <f>IF(B696&lt;B695,ROUND(D696/'Sampling and Quantization'!$E$35,0)*'Sampling and Quantization'!$E$35,E695)</f>
        <v>-0.25</v>
      </c>
      <c r="F696" s="2">
        <f t="shared" si="86"/>
        <v>693</v>
      </c>
      <c r="G696" s="2">
        <f t="shared" si="87"/>
        <v>69300</v>
      </c>
      <c r="H696" s="2">
        <f t="shared" si="82"/>
        <v>217.71237089377266</v>
      </c>
      <c r="I696" s="2">
        <f t="shared" si="83"/>
        <v>-0.58778525229248435</v>
      </c>
    </row>
    <row r="697" spans="1:9">
      <c r="A697" s="2">
        <f t="shared" si="84"/>
        <v>6.9399999999998965</v>
      </c>
      <c r="B697" s="2">
        <f t="shared" si="85"/>
        <v>94</v>
      </c>
      <c r="C697" s="2">
        <f t="shared" si="80"/>
        <v>2.1802653015912838</v>
      </c>
      <c r="D697" s="2">
        <f t="shared" si="81"/>
        <v>-0.57243212559456413</v>
      </c>
      <c r="E697" s="2">
        <f>IF(B697&lt;B696,ROUND(D697/'Sampling and Quantization'!$E$35,0)*'Sampling and Quantization'!$E$35,E696)</f>
        <v>-0.25</v>
      </c>
      <c r="F697" s="2">
        <f t="shared" si="86"/>
        <v>694</v>
      </c>
      <c r="G697" s="2">
        <f t="shared" si="87"/>
        <v>69400</v>
      </c>
      <c r="H697" s="2">
        <f t="shared" si="82"/>
        <v>218.02653015913165</v>
      </c>
      <c r="I697" s="2">
        <f t="shared" si="83"/>
        <v>-0.3090169943749454</v>
      </c>
    </row>
    <row r="698" spans="1:9">
      <c r="A698" s="2">
        <f t="shared" si="84"/>
        <v>6.9499999999998963</v>
      </c>
      <c r="B698" s="2">
        <f t="shared" si="85"/>
        <v>95</v>
      </c>
      <c r="C698" s="2">
        <f t="shared" si="80"/>
        <v>2.1834068942448739</v>
      </c>
      <c r="D698" s="2">
        <f t="shared" si="81"/>
        <v>-0.57500525204325204</v>
      </c>
      <c r="E698" s="2">
        <f>IF(B698&lt;B697,ROUND(D698/'Sampling and Quantization'!$E$35,0)*'Sampling and Quantization'!$E$35,E697)</f>
        <v>-0.25</v>
      </c>
      <c r="F698" s="2">
        <f t="shared" si="86"/>
        <v>695</v>
      </c>
      <c r="G698" s="2">
        <f t="shared" si="87"/>
        <v>69500</v>
      </c>
      <c r="H698" s="2">
        <f t="shared" si="82"/>
        <v>218.34068942449065</v>
      </c>
      <c r="I698" s="2">
        <f t="shared" si="83"/>
        <v>1.8130570829388848E-14</v>
      </c>
    </row>
    <row r="699" spans="1:9">
      <c r="A699" s="2">
        <f t="shared" si="84"/>
        <v>6.959999999999896</v>
      </c>
      <c r="B699" s="2">
        <f t="shared" si="85"/>
        <v>96</v>
      </c>
      <c r="C699" s="2">
        <f t="shared" si="80"/>
        <v>2.1865484868984635</v>
      </c>
      <c r="D699" s="2">
        <f t="shared" si="81"/>
        <v>-0.57757270342224099</v>
      </c>
      <c r="E699" s="2">
        <f>IF(B699&lt;B698,ROUND(D699/'Sampling and Quantization'!$E$35,0)*'Sampling and Quantization'!$E$35,E698)</f>
        <v>-0.25</v>
      </c>
      <c r="F699" s="2">
        <f t="shared" si="86"/>
        <v>696</v>
      </c>
      <c r="G699" s="2">
        <f t="shared" si="87"/>
        <v>69600</v>
      </c>
      <c r="H699" s="2">
        <f t="shared" si="82"/>
        <v>218.65484868984962</v>
      </c>
      <c r="I699" s="2">
        <f t="shared" si="83"/>
        <v>0.30901699437495284</v>
      </c>
    </row>
    <row r="700" spans="1:9">
      <c r="A700" s="2">
        <f t="shared" si="84"/>
        <v>6.9699999999998958</v>
      </c>
      <c r="B700" s="2">
        <f t="shared" si="85"/>
        <v>97</v>
      </c>
      <c r="C700" s="2">
        <f t="shared" si="80"/>
        <v>2.1896900795520531</v>
      </c>
      <c r="D700" s="2">
        <f t="shared" si="81"/>
        <v>-0.58013445439182265</v>
      </c>
      <c r="E700" s="2">
        <f>IF(B700&lt;B699,ROUND(D700/'Sampling and Quantization'!$E$35,0)*'Sampling and Quantization'!$E$35,E699)</f>
        <v>-0.25</v>
      </c>
      <c r="F700" s="2">
        <f t="shared" si="86"/>
        <v>697</v>
      </c>
      <c r="G700" s="2">
        <f t="shared" si="87"/>
        <v>69700</v>
      </c>
      <c r="H700" s="2">
        <f t="shared" si="82"/>
        <v>218.96900795520858</v>
      </c>
      <c r="I700" s="2">
        <f t="shared" si="83"/>
        <v>0.5877852522924677</v>
      </c>
    </row>
    <row r="701" spans="1:9">
      <c r="A701" s="2">
        <f t="shared" si="84"/>
        <v>6.9799999999998956</v>
      </c>
      <c r="B701" s="2">
        <f t="shared" si="85"/>
        <v>98</v>
      </c>
      <c r="C701" s="2">
        <f t="shared" si="80"/>
        <v>2.1928316722056431</v>
      </c>
      <c r="D701" s="2">
        <f t="shared" si="81"/>
        <v>-0.58269047966854959</v>
      </c>
      <c r="E701" s="2">
        <f>IF(B701&lt;B700,ROUND(D701/'Sampling and Quantization'!$E$35,0)*'Sampling and Quantization'!$E$35,E700)</f>
        <v>-0.25</v>
      </c>
      <c r="F701" s="2">
        <f t="shared" si="86"/>
        <v>698</v>
      </c>
      <c r="G701" s="2">
        <f t="shared" si="87"/>
        <v>69800</v>
      </c>
      <c r="H701" s="2">
        <f t="shared" si="82"/>
        <v>219.28316722056755</v>
      </c>
      <c r="I701" s="2">
        <f t="shared" si="83"/>
        <v>0.80901699437493613</v>
      </c>
    </row>
    <row r="702" spans="1:9">
      <c r="A702" s="2">
        <f t="shared" si="84"/>
        <v>6.9899999999998954</v>
      </c>
      <c r="B702" s="2">
        <f t="shared" si="85"/>
        <v>99</v>
      </c>
      <c r="C702" s="2">
        <f t="shared" si="80"/>
        <v>2.1959732648592327</v>
      </c>
      <c r="D702" s="2">
        <f t="shared" si="81"/>
        <v>-0.58524075402548348</v>
      </c>
      <c r="E702" s="2">
        <f>IF(B702&lt;B701,ROUND(D702/'Sampling and Quantization'!$E$35,0)*'Sampling and Quantization'!$E$35,E701)</f>
        <v>-0.25</v>
      </c>
      <c r="F702" s="2">
        <f t="shared" si="86"/>
        <v>699</v>
      </c>
      <c r="G702" s="2">
        <f t="shared" si="87"/>
        <v>69900</v>
      </c>
      <c r="H702" s="2">
        <f t="shared" si="82"/>
        <v>219.59732648592654</v>
      </c>
      <c r="I702" s="2">
        <f t="shared" si="83"/>
        <v>0.95105651629515253</v>
      </c>
    </row>
    <row r="703" spans="1:9">
      <c r="A703" s="2">
        <f t="shared" si="84"/>
        <v>6.9999999999998952</v>
      </c>
      <c r="B703" s="2">
        <f t="shared" si="85"/>
        <v>0</v>
      </c>
      <c r="C703" s="2">
        <f t="shared" si="80"/>
        <v>2.1991148575128223</v>
      </c>
      <c r="D703" s="2">
        <f t="shared" si="81"/>
        <v>-0.58778525229244649</v>
      </c>
      <c r="E703" s="2">
        <f>IF(B703&lt;B702,ROUND(D703/'Sampling and Quantization'!$E$35,0)*'Sampling and Quantization'!$E$35,E702)</f>
        <v>-0.5</v>
      </c>
      <c r="F703" s="2">
        <f t="shared" si="86"/>
        <v>700</v>
      </c>
      <c r="G703" s="2">
        <f t="shared" si="87"/>
        <v>70000</v>
      </c>
      <c r="H703" s="2">
        <f t="shared" si="82"/>
        <v>219.91148575128554</v>
      </c>
      <c r="I703" s="2">
        <f t="shared" si="83"/>
        <v>1</v>
      </c>
    </row>
    <row r="704" spans="1:9">
      <c r="A704" s="2">
        <f t="shared" si="84"/>
        <v>7.009999999999895</v>
      </c>
      <c r="B704" s="2">
        <f t="shared" si="85"/>
        <v>1</v>
      </c>
      <c r="C704" s="2">
        <f t="shared" si="80"/>
        <v>2.2022564501664119</v>
      </c>
      <c r="D704" s="2">
        <f t="shared" si="81"/>
        <v>-0.59032394935626775</v>
      </c>
      <c r="E704" s="2">
        <f>IF(B704&lt;B703,ROUND(D704/'Sampling and Quantization'!$E$35,0)*'Sampling and Quantization'!$E$35,E703)</f>
        <v>-0.5</v>
      </c>
      <c r="F704" s="2">
        <f t="shared" si="86"/>
        <v>701</v>
      </c>
      <c r="G704" s="2">
        <f t="shared" si="87"/>
        <v>70100</v>
      </c>
      <c r="H704" s="2">
        <f t="shared" si="82"/>
        <v>220.22564501664451</v>
      </c>
      <c r="I704" s="2">
        <f t="shared" si="83"/>
        <v>0.95105651629515353</v>
      </c>
    </row>
    <row r="705" spans="1:9">
      <c r="A705" s="2">
        <f t="shared" si="84"/>
        <v>7.0199999999998948</v>
      </c>
      <c r="B705" s="2">
        <f t="shared" si="85"/>
        <v>2</v>
      </c>
      <c r="C705" s="2">
        <f t="shared" si="80"/>
        <v>2.2053980428200015</v>
      </c>
      <c r="D705" s="2">
        <f t="shared" si="81"/>
        <v>-0.59285682016103236</v>
      </c>
      <c r="E705" s="2">
        <f>IF(B705&lt;B704,ROUND(D705/'Sampling and Quantization'!$E$35,0)*'Sampling and Quantization'!$E$35,E704)</f>
        <v>-0.5</v>
      </c>
      <c r="F705" s="2">
        <f t="shared" si="86"/>
        <v>702</v>
      </c>
      <c r="G705" s="2">
        <f t="shared" si="87"/>
        <v>70200</v>
      </c>
      <c r="H705" s="2">
        <f t="shared" si="82"/>
        <v>220.5398042820035</v>
      </c>
      <c r="I705" s="2">
        <f t="shared" si="83"/>
        <v>0.8090169943749379</v>
      </c>
    </row>
    <row r="706" spans="1:9">
      <c r="A706" s="2">
        <f t="shared" si="84"/>
        <v>7.0299999999998946</v>
      </c>
      <c r="B706" s="2">
        <f t="shared" si="85"/>
        <v>3</v>
      </c>
      <c r="C706" s="2">
        <f t="shared" si="80"/>
        <v>2.2085396354735916</v>
      </c>
      <c r="D706" s="2">
        <f t="shared" si="81"/>
        <v>-0.59538383970832831</v>
      </c>
      <c r="E706" s="2">
        <f>IF(B706&lt;B705,ROUND(D706/'Sampling and Quantization'!$E$35,0)*'Sampling and Quantization'!$E$35,E705)</f>
        <v>-0.5</v>
      </c>
      <c r="F706" s="2">
        <f t="shared" si="86"/>
        <v>703</v>
      </c>
      <c r="G706" s="2">
        <f t="shared" si="87"/>
        <v>70300</v>
      </c>
      <c r="H706" s="2">
        <f t="shared" si="82"/>
        <v>220.85396354736247</v>
      </c>
      <c r="I706" s="2">
        <f t="shared" si="83"/>
        <v>0.58778525229247003</v>
      </c>
    </row>
    <row r="707" spans="1:9">
      <c r="A707" s="2">
        <f t="shared" si="84"/>
        <v>7.0399999999998943</v>
      </c>
      <c r="B707" s="2">
        <f t="shared" si="85"/>
        <v>4</v>
      </c>
      <c r="C707" s="2">
        <f t="shared" si="80"/>
        <v>2.2116812281271816</v>
      </c>
      <c r="D707" s="2">
        <f t="shared" si="81"/>
        <v>-0.59790498305749251</v>
      </c>
      <c r="E707" s="2">
        <f>IF(B707&lt;B706,ROUND(D707/'Sampling and Quantization'!$E$35,0)*'Sampling and Quantization'!$E$35,E706)</f>
        <v>-0.5</v>
      </c>
      <c r="F707" s="2">
        <f t="shared" si="86"/>
        <v>704</v>
      </c>
      <c r="G707" s="2">
        <f t="shared" si="87"/>
        <v>70400</v>
      </c>
      <c r="H707" s="2">
        <f t="shared" si="82"/>
        <v>221.16812281272144</v>
      </c>
      <c r="I707" s="2">
        <f t="shared" si="83"/>
        <v>0.30901699437495561</v>
      </c>
    </row>
    <row r="708" spans="1:9">
      <c r="A708" s="2">
        <f t="shared" si="84"/>
        <v>7.0499999999998941</v>
      </c>
      <c r="B708" s="2">
        <f t="shared" si="85"/>
        <v>5</v>
      </c>
      <c r="C708" s="2">
        <f t="shared" ref="C708:C771" si="88">A708*$N$4/1000</f>
        <v>2.2148228207807712</v>
      </c>
      <c r="D708" s="2">
        <f t="shared" ref="D708:D771" si="89">COS(C708)</f>
        <v>-0.60042022532585759</v>
      </c>
      <c r="E708" s="2">
        <f>IF(B708&lt;B707,ROUND(D708/'Sampling and Quantization'!$E$35,0)*'Sampling and Quantization'!$E$35,E707)</f>
        <v>-0.5</v>
      </c>
      <c r="F708" s="2">
        <f t="shared" si="86"/>
        <v>705</v>
      </c>
      <c r="G708" s="2">
        <f t="shared" si="87"/>
        <v>70500</v>
      </c>
      <c r="H708" s="2">
        <f t="shared" ref="H708:H771" si="90">F708*$N$4/1000</f>
        <v>221.48228207808043</v>
      </c>
      <c r="I708" s="2">
        <f t="shared" ref="I708:I771" si="91">COS(H708)</f>
        <v>-7.3499149474964831E-15</v>
      </c>
    </row>
    <row r="709" spans="1:9">
      <c r="A709" s="2">
        <f t="shared" ref="A709:A772" si="92">A708+0.01</f>
        <v>7.0599999999998939</v>
      </c>
      <c r="B709" s="2">
        <f t="shared" ref="B709:B772" si="93">MOD(B708+1,$B$1)</f>
        <v>6</v>
      </c>
      <c r="C709" s="2">
        <f t="shared" si="88"/>
        <v>2.2179644134343608</v>
      </c>
      <c r="D709" s="2">
        <f t="shared" si="89"/>
        <v>-0.60292954168899815</v>
      </c>
      <c r="E709" s="2">
        <f>IF(B709&lt;B708,ROUND(D709/'Sampling and Quantization'!$E$35,0)*'Sampling and Quantization'!$E$35,E708)</f>
        <v>-0.5</v>
      </c>
      <c r="F709" s="2">
        <f t="shared" ref="F709:F772" si="94">F708+0.01*$N$8</f>
        <v>706</v>
      </c>
      <c r="G709" s="2">
        <f t="shared" ref="G709:G772" si="95">G708+$N$8</f>
        <v>70600</v>
      </c>
      <c r="H709" s="2">
        <f t="shared" si="90"/>
        <v>221.7964413434394</v>
      </c>
      <c r="I709" s="2">
        <f t="shared" si="91"/>
        <v>-0.30901699437494257</v>
      </c>
    </row>
    <row r="710" spans="1:9">
      <c r="A710" s="2">
        <f t="shared" si="92"/>
        <v>7.0699999999998937</v>
      </c>
      <c r="B710" s="2">
        <f t="shared" si="93"/>
        <v>7</v>
      </c>
      <c r="C710" s="2">
        <f t="shared" si="88"/>
        <v>2.2211060060879504</v>
      </c>
      <c r="D710" s="2">
        <f t="shared" si="89"/>
        <v>-0.60543290738097477</v>
      </c>
      <c r="E710" s="2">
        <f>IF(B710&lt;B709,ROUND(D710/'Sampling and Quantization'!$E$35,0)*'Sampling and Quantization'!$E$35,E709)</f>
        <v>-0.5</v>
      </c>
      <c r="F710" s="2">
        <f t="shared" si="94"/>
        <v>707</v>
      </c>
      <c r="G710" s="2">
        <f t="shared" si="95"/>
        <v>70700</v>
      </c>
      <c r="H710" s="2">
        <f t="shared" si="90"/>
        <v>222.11060060879839</v>
      </c>
      <c r="I710" s="2">
        <f t="shared" si="91"/>
        <v>-0.58778525229248191</v>
      </c>
    </row>
    <row r="711" spans="1:9">
      <c r="A711" s="2">
        <f t="shared" si="92"/>
        <v>7.0799999999998935</v>
      </c>
      <c r="B711" s="2">
        <f t="shared" si="93"/>
        <v>8</v>
      </c>
      <c r="C711" s="2">
        <f t="shared" si="88"/>
        <v>2.22424759874154</v>
      </c>
      <c r="D711" s="2">
        <f t="shared" si="89"/>
        <v>-0.60793029769457874</v>
      </c>
      <c r="E711" s="2">
        <f>IF(B711&lt;B710,ROUND(D711/'Sampling and Quantization'!$E$35,0)*'Sampling and Quantization'!$E$35,E710)</f>
        <v>-0.5</v>
      </c>
      <c r="F711" s="2">
        <f t="shared" si="94"/>
        <v>708</v>
      </c>
      <c r="G711" s="2">
        <f t="shared" si="95"/>
        <v>70800</v>
      </c>
      <c r="H711" s="2">
        <f t="shared" si="90"/>
        <v>222.42475987415739</v>
      </c>
      <c r="I711" s="2">
        <f t="shared" si="91"/>
        <v>-0.80901699437496322</v>
      </c>
    </row>
    <row r="712" spans="1:9">
      <c r="A712" s="2">
        <f t="shared" si="92"/>
        <v>7.0899999999998933</v>
      </c>
      <c r="B712" s="2">
        <f t="shared" si="93"/>
        <v>9</v>
      </c>
      <c r="C712" s="2">
        <f t="shared" si="88"/>
        <v>2.2273891913951296</v>
      </c>
      <c r="D712" s="2">
        <f t="shared" si="89"/>
        <v>-0.6104216879815757</v>
      </c>
      <c r="E712" s="2">
        <f>IF(B712&lt;B711,ROUND(D712/'Sampling and Quantization'!$E$35,0)*'Sampling and Quantization'!$E$35,E711)</f>
        <v>-0.5</v>
      </c>
      <c r="F712" s="2">
        <f t="shared" si="94"/>
        <v>709</v>
      </c>
      <c r="G712" s="2">
        <f t="shared" si="95"/>
        <v>70900</v>
      </c>
      <c r="H712" s="2">
        <f t="shared" si="90"/>
        <v>222.73891913951633</v>
      </c>
      <c r="I712" s="2">
        <f t="shared" si="91"/>
        <v>-0.9510565162951492</v>
      </c>
    </row>
    <row r="713" spans="1:9">
      <c r="A713" s="2">
        <f t="shared" si="92"/>
        <v>7.0999999999998931</v>
      </c>
      <c r="B713" s="2">
        <f t="shared" si="93"/>
        <v>10</v>
      </c>
      <c r="C713" s="2">
        <f t="shared" si="88"/>
        <v>2.2305307840487192</v>
      </c>
      <c r="D713" s="2">
        <f t="shared" si="89"/>
        <v>-0.61290705365294962</v>
      </c>
      <c r="E713" s="2">
        <f>IF(B713&lt;B712,ROUND(D713/'Sampling and Quantization'!$E$35,0)*'Sampling and Quantization'!$E$35,E712)</f>
        <v>-0.5</v>
      </c>
      <c r="F713" s="2">
        <f t="shared" si="94"/>
        <v>710</v>
      </c>
      <c r="G713" s="2">
        <f t="shared" si="95"/>
        <v>71000</v>
      </c>
      <c r="H713" s="2">
        <f t="shared" si="90"/>
        <v>223.05307840487532</v>
      </c>
      <c r="I713" s="2">
        <f t="shared" si="91"/>
        <v>-1</v>
      </c>
    </row>
    <row r="714" spans="1:9">
      <c r="A714" s="2">
        <f t="shared" si="92"/>
        <v>7.1099999999998929</v>
      </c>
      <c r="B714" s="2">
        <f t="shared" si="93"/>
        <v>11</v>
      </c>
      <c r="C714" s="2">
        <f t="shared" si="88"/>
        <v>2.2336723767023097</v>
      </c>
      <c r="D714" s="2">
        <f t="shared" si="89"/>
        <v>-0.61538637017914521</v>
      </c>
      <c r="E714" s="2">
        <f>IF(B714&lt;B713,ROUND(D714/'Sampling and Quantization'!$E$35,0)*'Sampling and Quantization'!$E$35,E713)</f>
        <v>-0.5</v>
      </c>
      <c r="F714" s="2">
        <f t="shared" si="94"/>
        <v>711</v>
      </c>
      <c r="G714" s="2">
        <f t="shared" si="95"/>
        <v>71100</v>
      </c>
      <c r="H714" s="2">
        <f t="shared" si="90"/>
        <v>223.36723767023429</v>
      </c>
      <c r="I714" s="2">
        <f t="shared" si="91"/>
        <v>-0.95105651629515686</v>
      </c>
    </row>
    <row r="715" spans="1:9">
      <c r="A715" s="2">
        <f t="shared" si="92"/>
        <v>7.1199999999998926</v>
      </c>
      <c r="B715" s="2">
        <f t="shared" si="93"/>
        <v>12</v>
      </c>
      <c r="C715" s="2">
        <f t="shared" si="88"/>
        <v>2.2368139693558993</v>
      </c>
      <c r="D715" s="2">
        <f t="shared" si="89"/>
        <v>-0.61785961309030801</v>
      </c>
      <c r="E715" s="2">
        <f>IF(B715&lt;B714,ROUND(D715/'Sampling and Quantization'!$E$35,0)*'Sampling and Quantization'!$E$35,E714)</f>
        <v>-0.5</v>
      </c>
      <c r="F715" s="2">
        <f t="shared" si="94"/>
        <v>712</v>
      </c>
      <c r="G715" s="2">
        <f t="shared" si="95"/>
        <v>71200</v>
      </c>
      <c r="H715" s="2">
        <f t="shared" si="90"/>
        <v>223.68139693559328</v>
      </c>
      <c r="I715" s="2">
        <f t="shared" si="91"/>
        <v>-0.80901699437494423</v>
      </c>
    </row>
    <row r="716" spans="1:9">
      <c r="A716" s="2">
        <f t="shared" si="92"/>
        <v>7.1299999999998924</v>
      </c>
      <c r="B716" s="2">
        <f t="shared" si="93"/>
        <v>13</v>
      </c>
      <c r="C716" s="2">
        <f t="shared" si="88"/>
        <v>2.2399555620094889</v>
      </c>
      <c r="D716" s="2">
        <f t="shared" si="89"/>
        <v>-0.62032675797652959</v>
      </c>
      <c r="E716" s="2">
        <f>IF(B716&lt;B715,ROUND(D716/'Sampling and Quantization'!$E$35,0)*'Sampling and Quantization'!$E$35,E715)</f>
        <v>-0.5</v>
      </c>
      <c r="F716" s="2">
        <f t="shared" si="94"/>
        <v>713</v>
      </c>
      <c r="G716" s="2">
        <f t="shared" si="95"/>
        <v>71300</v>
      </c>
      <c r="H716" s="2">
        <f t="shared" si="90"/>
        <v>223.99555620095228</v>
      </c>
      <c r="I716" s="2">
        <f t="shared" si="91"/>
        <v>-0.58778525229245582</v>
      </c>
    </row>
    <row r="717" spans="1:9">
      <c r="A717" s="2">
        <f t="shared" si="92"/>
        <v>7.1399999999998922</v>
      </c>
      <c r="B717" s="2">
        <f t="shared" si="93"/>
        <v>14</v>
      </c>
      <c r="C717" s="2">
        <f t="shared" si="88"/>
        <v>2.2430971546630785</v>
      </c>
      <c r="D717" s="2">
        <f t="shared" si="89"/>
        <v>-0.62278778048808603</v>
      </c>
      <c r="E717" s="2">
        <f>IF(B717&lt;B716,ROUND(D717/'Sampling and Quantization'!$E$35,0)*'Sampling and Quantization'!$E$35,E716)</f>
        <v>-0.5</v>
      </c>
      <c r="F717" s="2">
        <f t="shared" si="94"/>
        <v>714</v>
      </c>
      <c r="G717" s="2">
        <f t="shared" si="95"/>
        <v>71400</v>
      </c>
      <c r="H717" s="2">
        <f t="shared" si="90"/>
        <v>224.30971546631122</v>
      </c>
      <c r="I717" s="2">
        <f t="shared" si="91"/>
        <v>-0.30901699437496588</v>
      </c>
    </row>
    <row r="718" spans="1:9">
      <c r="A718" s="2">
        <f t="shared" si="92"/>
        <v>7.149999999999892</v>
      </c>
      <c r="B718" s="2">
        <f t="shared" si="93"/>
        <v>15</v>
      </c>
      <c r="C718" s="2">
        <f t="shared" si="88"/>
        <v>2.2462387473166681</v>
      </c>
      <c r="D718" s="2">
        <f t="shared" si="89"/>
        <v>-0.62524265633567855</v>
      </c>
      <c r="E718" s="2">
        <f>IF(B718&lt;B717,ROUND(D718/'Sampling and Quantization'!$E$35,0)*'Sampling and Quantization'!$E$35,E717)</f>
        <v>-0.5</v>
      </c>
      <c r="F718" s="2">
        <f t="shared" si="94"/>
        <v>715</v>
      </c>
      <c r="G718" s="2">
        <f t="shared" si="95"/>
        <v>71500</v>
      </c>
      <c r="H718" s="2">
        <f t="shared" si="90"/>
        <v>224.62387473167021</v>
      </c>
      <c r="I718" s="2">
        <f t="shared" si="91"/>
        <v>-3.4307409343958817E-15</v>
      </c>
    </row>
    <row r="719" spans="1:9">
      <c r="A719" s="2">
        <f t="shared" si="92"/>
        <v>7.1599999999998918</v>
      </c>
      <c r="B719" s="2">
        <f t="shared" si="93"/>
        <v>16</v>
      </c>
      <c r="C719" s="2">
        <f t="shared" si="88"/>
        <v>2.2493803399702577</v>
      </c>
      <c r="D719" s="2">
        <f t="shared" si="89"/>
        <v>-0.62769136129067382</v>
      </c>
      <c r="E719" s="2">
        <f>IF(B719&lt;B718,ROUND(D719/'Sampling and Quantization'!$E$35,0)*'Sampling and Quantization'!$E$35,E718)</f>
        <v>-0.5</v>
      </c>
      <c r="F719" s="2">
        <f t="shared" si="94"/>
        <v>716</v>
      </c>
      <c r="G719" s="2">
        <f t="shared" si="95"/>
        <v>71600</v>
      </c>
      <c r="H719" s="2">
        <f t="shared" si="90"/>
        <v>224.93803399702921</v>
      </c>
      <c r="I719" s="2">
        <f t="shared" si="91"/>
        <v>0.30901699437495933</v>
      </c>
    </row>
    <row r="720" spans="1:9">
      <c r="A720" s="2">
        <f t="shared" si="92"/>
        <v>7.1699999999998916</v>
      </c>
      <c r="B720" s="2">
        <f t="shared" si="93"/>
        <v>17</v>
      </c>
      <c r="C720" s="2">
        <f t="shared" si="88"/>
        <v>2.2525219326238477</v>
      </c>
      <c r="D720" s="2">
        <f t="shared" si="89"/>
        <v>-0.6301338711853427</v>
      </c>
      <c r="E720" s="2">
        <f>IF(B720&lt;B719,ROUND(D720/'Sampling and Quantization'!$E$35,0)*'Sampling and Quantization'!$E$35,E719)</f>
        <v>-0.5</v>
      </c>
      <c r="F720" s="2">
        <f t="shared" si="94"/>
        <v>717</v>
      </c>
      <c r="G720" s="2">
        <f t="shared" si="95"/>
        <v>71700</v>
      </c>
      <c r="H720" s="2">
        <f t="shared" si="90"/>
        <v>225.25219326238818</v>
      </c>
      <c r="I720" s="2">
        <f t="shared" si="91"/>
        <v>0.58778525229247325</v>
      </c>
    </row>
    <row r="721" spans="1:9">
      <c r="A721" s="2">
        <f t="shared" si="92"/>
        <v>7.1799999999998914</v>
      </c>
      <c r="B721" s="2">
        <f t="shared" si="93"/>
        <v>18</v>
      </c>
      <c r="C721" s="2">
        <f t="shared" si="88"/>
        <v>2.2556635252774373</v>
      </c>
      <c r="D721" s="2">
        <f t="shared" si="89"/>
        <v>-0.63257016191309789</v>
      </c>
      <c r="E721" s="2">
        <f>IF(B721&lt;B720,ROUND(D721/'Sampling and Quantization'!$E$35,0)*'Sampling and Quantization'!$E$35,E720)</f>
        <v>-0.5</v>
      </c>
      <c r="F721" s="2">
        <f t="shared" si="94"/>
        <v>718</v>
      </c>
      <c r="G721" s="2">
        <f t="shared" si="95"/>
        <v>71800</v>
      </c>
      <c r="H721" s="2">
        <f t="shared" si="90"/>
        <v>225.56635252774717</v>
      </c>
      <c r="I721" s="2">
        <f t="shared" si="91"/>
        <v>0.80901699437495689</v>
      </c>
    </row>
    <row r="722" spans="1:9">
      <c r="A722" s="2">
        <f t="shared" si="92"/>
        <v>7.1899999999998911</v>
      </c>
      <c r="B722" s="2">
        <f t="shared" si="93"/>
        <v>19</v>
      </c>
      <c r="C722" s="2">
        <f t="shared" si="88"/>
        <v>2.2588051179310273</v>
      </c>
      <c r="D722" s="2">
        <f t="shared" si="89"/>
        <v>-0.63500020942873436</v>
      </c>
      <c r="E722" s="2">
        <f>IF(B722&lt;B721,ROUND(D722/'Sampling and Quantization'!$E$35,0)*'Sampling and Quantization'!$E$35,E721)</f>
        <v>-0.5</v>
      </c>
      <c r="F722" s="2">
        <f t="shared" si="94"/>
        <v>719</v>
      </c>
      <c r="G722" s="2">
        <f t="shared" si="95"/>
        <v>71900</v>
      </c>
      <c r="H722" s="2">
        <f t="shared" si="90"/>
        <v>225.88051179310614</v>
      </c>
      <c r="I722" s="2">
        <f t="shared" si="91"/>
        <v>0.95105651629515464</v>
      </c>
    </row>
    <row r="723" spans="1:9">
      <c r="A723" s="2">
        <f t="shared" si="92"/>
        <v>7.1999999999998909</v>
      </c>
      <c r="B723" s="2">
        <f t="shared" si="93"/>
        <v>20</v>
      </c>
      <c r="C723" s="2">
        <f t="shared" si="88"/>
        <v>2.2619467105846169</v>
      </c>
      <c r="D723" s="2">
        <f t="shared" si="89"/>
        <v>-0.63742398974866332</v>
      </c>
      <c r="E723" s="2">
        <f>IF(B723&lt;B722,ROUND(D723/'Sampling and Quantization'!$E$35,0)*'Sampling and Quantization'!$E$35,E722)</f>
        <v>-0.5</v>
      </c>
      <c r="F723" s="2">
        <f t="shared" si="94"/>
        <v>720</v>
      </c>
      <c r="G723" s="2">
        <f t="shared" si="95"/>
        <v>72000</v>
      </c>
      <c r="H723" s="2">
        <f t="shared" si="90"/>
        <v>226.1946710584651</v>
      </c>
      <c r="I723" s="2">
        <f t="shared" si="91"/>
        <v>1</v>
      </c>
    </row>
    <row r="724" spans="1:9">
      <c r="A724" s="2">
        <f t="shared" si="92"/>
        <v>7.2099999999998907</v>
      </c>
      <c r="B724" s="2">
        <f t="shared" si="93"/>
        <v>21</v>
      </c>
      <c r="C724" s="2">
        <f t="shared" si="88"/>
        <v>2.2650883032382065</v>
      </c>
      <c r="D724" s="2">
        <f t="shared" si="89"/>
        <v>-0.63984147895115207</v>
      </c>
      <c r="E724" s="2">
        <f>IF(B724&lt;B723,ROUND(D724/'Sampling and Quantization'!$E$35,0)*'Sampling and Quantization'!$E$35,E723)</f>
        <v>-0.5</v>
      </c>
      <c r="F724" s="2">
        <f t="shared" si="94"/>
        <v>721</v>
      </c>
      <c r="G724" s="2">
        <f t="shared" si="95"/>
        <v>72100</v>
      </c>
      <c r="H724" s="2">
        <f t="shared" si="90"/>
        <v>226.5088303238241</v>
      </c>
      <c r="I724" s="2">
        <f t="shared" si="91"/>
        <v>0.95105651629515131</v>
      </c>
    </row>
    <row r="725" spans="1:9">
      <c r="A725" s="2">
        <f t="shared" si="92"/>
        <v>7.2199999999998905</v>
      </c>
      <c r="B725" s="2">
        <f t="shared" si="93"/>
        <v>22</v>
      </c>
      <c r="C725" s="2">
        <f t="shared" si="88"/>
        <v>2.2682298958917961</v>
      </c>
      <c r="D725" s="2">
        <f t="shared" si="89"/>
        <v>-0.64225265317655789</v>
      </c>
      <c r="E725" s="2">
        <f>IF(B725&lt;B724,ROUND(D725/'Sampling and Quantization'!$E$35,0)*'Sampling and Quantization'!$E$35,E724)</f>
        <v>-0.5</v>
      </c>
      <c r="F725" s="2">
        <f t="shared" si="94"/>
        <v>722</v>
      </c>
      <c r="G725" s="2">
        <f t="shared" si="95"/>
        <v>72200</v>
      </c>
      <c r="H725" s="2">
        <f t="shared" si="90"/>
        <v>226.82298958918307</v>
      </c>
      <c r="I725" s="2">
        <f t="shared" si="91"/>
        <v>0.80901699437495056</v>
      </c>
    </row>
    <row r="726" spans="1:9">
      <c r="A726" s="2">
        <f t="shared" si="92"/>
        <v>7.2299999999998903</v>
      </c>
      <c r="B726" s="2">
        <f t="shared" si="93"/>
        <v>23</v>
      </c>
      <c r="C726" s="2">
        <f t="shared" si="88"/>
        <v>2.2713714885453862</v>
      </c>
      <c r="D726" s="2">
        <f t="shared" si="89"/>
        <v>-0.64465748862756511</v>
      </c>
      <c r="E726" s="2">
        <f>IF(B726&lt;B725,ROUND(D726/'Sampling and Quantization'!$E$35,0)*'Sampling and Quantization'!$E$35,E725)</f>
        <v>-0.5</v>
      </c>
      <c r="F726" s="2">
        <f t="shared" si="94"/>
        <v>723</v>
      </c>
      <c r="G726" s="2">
        <f t="shared" si="95"/>
        <v>72300</v>
      </c>
      <c r="H726" s="2">
        <f t="shared" si="90"/>
        <v>227.13714885454206</v>
      </c>
      <c r="I726" s="2">
        <f t="shared" si="91"/>
        <v>0.58778525229246448</v>
      </c>
    </row>
    <row r="727" spans="1:9">
      <c r="A727" s="2">
        <f t="shared" si="92"/>
        <v>7.2399999999998901</v>
      </c>
      <c r="B727" s="2">
        <f t="shared" si="93"/>
        <v>24</v>
      </c>
      <c r="C727" s="2">
        <f t="shared" si="88"/>
        <v>2.2745130811989758</v>
      </c>
      <c r="D727" s="2">
        <f t="shared" si="89"/>
        <v>-0.64705596156941803</v>
      </c>
      <c r="E727" s="2">
        <f>IF(B727&lt;B726,ROUND(D727/'Sampling and Quantization'!$E$35,0)*'Sampling and Quantization'!$E$35,E726)</f>
        <v>-0.5</v>
      </c>
      <c r="F727" s="2">
        <f t="shared" si="94"/>
        <v>724</v>
      </c>
      <c r="G727" s="2">
        <f t="shared" si="95"/>
        <v>72400</v>
      </c>
      <c r="H727" s="2">
        <f t="shared" si="90"/>
        <v>227.45130811990103</v>
      </c>
      <c r="I727" s="2">
        <f t="shared" si="91"/>
        <v>0.30901699437494912</v>
      </c>
    </row>
    <row r="728" spans="1:9">
      <c r="A728" s="2">
        <f t="shared" si="92"/>
        <v>7.2499999999998899</v>
      </c>
      <c r="B728" s="2">
        <f t="shared" si="93"/>
        <v>25</v>
      </c>
      <c r="C728" s="2">
        <f t="shared" si="88"/>
        <v>2.2776546738525654</v>
      </c>
      <c r="D728" s="2">
        <f t="shared" si="89"/>
        <v>-0.64944804833015723</v>
      </c>
      <c r="E728" s="2">
        <f>IF(B728&lt;B727,ROUND(D728/'Sampling and Quantization'!$E$35,0)*'Sampling and Quantization'!$E$35,E727)</f>
        <v>-0.5</v>
      </c>
      <c r="F728" s="2">
        <f t="shared" si="94"/>
        <v>725</v>
      </c>
      <c r="G728" s="2">
        <f t="shared" si="95"/>
        <v>72500</v>
      </c>
      <c r="H728" s="2">
        <f t="shared" si="90"/>
        <v>227.76546738526002</v>
      </c>
      <c r="I728" s="2">
        <f t="shared" si="91"/>
        <v>-1.4210312614115761E-14</v>
      </c>
    </row>
    <row r="729" spans="1:9">
      <c r="A729" s="2">
        <f t="shared" si="92"/>
        <v>7.2599999999998897</v>
      </c>
      <c r="B729" s="2">
        <f t="shared" si="93"/>
        <v>26</v>
      </c>
      <c r="C729" s="2">
        <f t="shared" si="88"/>
        <v>2.2807962665061554</v>
      </c>
      <c r="D729" s="2">
        <f t="shared" si="89"/>
        <v>-0.6518337253008526</v>
      </c>
      <c r="E729" s="2">
        <f>IF(B729&lt;B728,ROUND(D729/'Sampling and Quantization'!$E$35,0)*'Sampling and Quantization'!$E$35,E728)</f>
        <v>-0.5</v>
      </c>
      <c r="F729" s="2">
        <f t="shared" si="94"/>
        <v>726</v>
      </c>
      <c r="G729" s="2">
        <f t="shared" si="95"/>
        <v>72600</v>
      </c>
      <c r="H729" s="2">
        <f t="shared" si="90"/>
        <v>228.07962665061899</v>
      </c>
      <c r="I729" s="2">
        <f t="shared" si="91"/>
        <v>-0.30901699437494912</v>
      </c>
    </row>
    <row r="730" spans="1:9">
      <c r="A730" s="2">
        <f t="shared" si="92"/>
        <v>7.2699999999998894</v>
      </c>
      <c r="B730" s="2">
        <f t="shared" si="93"/>
        <v>27</v>
      </c>
      <c r="C730" s="2">
        <f t="shared" si="88"/>
        <v>2.283937859159745</v>
      </c>
      <c r="D730" s="2">
        <f t="shared" si="89"/>
        <v>-0.6542129689358348</v>
      </c>
      <c r="E730" s="2">
        <f>IF(B730&lt;B729,ROUND(D730/'Sampling and Quantization'!$E$35,0)*'Sampling and Quantization'!$E$35,E729)</f>
        <v>-0.5</v>
      </c>
      <c r="F730" s="2">
        <f t="shared" si="94"/>
        <v>727</v>
      </c>
      <c r="G730" s="2">
        <f t="shared" si="95"/>
        <v>72700</v>
      </c>
      <c r="H730" s="2">
        <f t="shared" si="90"/>
        <v>228.39378591597796</v>
      </c>
      <c r="I730" s="2">
        <f t="shared" si="91"/>
        <v>-0.58778525229246448</v>
      </c>
    </row>
    <row r="731" spans="1:9">
      <c r="A731" s="2">
        <f t="shared" si="92"/>
        <v>7.2799999999998892</v>
      </c>
      <c r="B731" s="2">
        <f t="shared" si="93"/>
        <v>28</v>
      </c>
      <c r="C731" s="2">
        <f t="shared" si="88"/>
        <v>2.2870794518133346</v>
      </c>
      <c r="D731" s="2">
        <f t="shared" si="89"/>
        <v>-0.6565857557529301</v>
      </c>
      <c r="E731" s="2">
        <f>IF(B731&lt;B730,ROUND(D731/'Sampling and Quantization'!$E$35,0)*'Sampling and Quantization'!$E$35,E730)</f>
        <v>-0.5</v>
      </c>
      <c r="F731" s="2">
        <f t="shared" si="94"/>
        <v>728</v>
      </c>
      <c r="G731" s="2">
        <f t="shared" si="95"/>
        <v>72800</v>
      </c>
      <c r="H731" s="2">
        <f t="shared" si="90"/>
        <v>228.70794518133695</v>
      </c>
      <c r="I731" s="2">
        <f t="shared" si="91"/>
        <v>-0.80901699437495056</v>
      </c>
    </row>
    <row r="732" spans="1:9">
      <c r="A732" s="2">
        <f t="shared" si="92"/>
        <v>7.289999999999889</v>
      </c>
      <c r="B732" s="2">
        <f t="shared" si="93"/>
        <v>29</v>
      </c>
      <c r="C732" s="2">
        <f t="shared" si="88"/>
        <v>2.2902210444669246</v>
      </c>
      <c r="D732" s="2">
        <f t="shared" si="89"/>
        <v>-0.65895206233369086</v>
      </c>
      <c r="E732" s="2">
        <f>IF(B732&lt;B731,ROUND(D732/'Sampling and Quantization'!$E$35,0)*'Sampling and Quantization'!$E$35,E731)</f>
        <v>-0.5</v>
      </c>
      <c r="F732" s="2">
        <f t="shared" si="94"/>
        <v>729</v>
      </c>
      <c r="G732" s="2">
        <f t="shared" si="95"/>
        <v>72900</v>
      </c>
      <c r="H732" s="2">
        <f t="shared" si="90"/>
        <v>229.02210444669595</v>
      </c>
      <c r="I732" s="2">
        <f t="shared" si="91"/>
        <v>-0.95105651629516019</v>
      </c>
    </row>
    <row r="733" spans="1:9">
      <c r="A733" s="2">
        <f t="shared" si="92"/>
        <v>7.2999999999998888</v>
      </c>
      <c r="B733" s="2">
        <f t="shared" si="93"/>
        <v>30</v>
      </c>
      <c r="C733" s="2">
        <f t="shared" si="88"/>
        <v>2.2933626371205142</v>
      </c>
      <c r="D733" s="2">
        <f t="shared" si="89"/>
        <v>-0.66131186532362574</v>
      </c>
      <c r="E733" s="2">
        <f>IF(B733&lt;B732,ROUND(D733/'Sampling and Quantization'!$E$35,0)*'Sampling and Quantization'!$E$35,E732)</f>
        <v>-0.5</v>
      </c>
      <c r="F733" s="2">
        <f t="shared" si="94"/>
        <v>730</v>
      </c>
      <c r="G733" s="2">
        <f t="shared" si="95"/>
        <v>73000</v>
      </c>
      <c r="H733" s="2">
        <f t="shared" si="90"/>
        <v>229.33626371205492</v>
      </c>
      <c r="I733" s="2">
        <f t="shared" si="91"/>
        <v>-1</v>
      </c>
    </row>
    <row r="734" spans="1:9">
      <c r="A734" s="2">
        <f t="shared" si="92"/>
        <v>7.3099999999998886</v>
      </c>
      <c r="B734" s="2">
        <f t="shared" si="93"/>
        <v>31</v>
      </c>
      <c r="C734" s="2">
        <f t="shared" si="88"/>
        <v>2.2965042297741038</v>
      </c>
      <c r="D734" s="2">
        <f t="shared" si="89"/>
        <v>-0.66366514143243227</v>
      </c>
      <c r="E734" s="2">
        <f>IF(B734&lt;B733,ROUND(D734/'Sampling and Quantization'!$E$35,0)*'Sampling and Quantization'!$E$35,E733)</f>
        <v>-0.5</v>
      </c>
      <c r="F734" s="2">
        <f t="shared" si="94"/>
        <v>731</v>
      </c>
      <c r="G734" s="2">
        <f t="shared" si="95"/>
        <v>73100</v>
      </c>
      <c r="H734" s="2">
        <f t="shared" si="90"/>
        <v>229.65042297741388</v>
      </c>
      <c r="I734" s="2">
        <f t="shared" si="91"/>
        <v>-0.95105651629515464</v>
      </c>
    </row>
    <row r="735" spans="1:9">
      <c r="A735" s="2">
        <f t="shared" si="92"/>
        <v>7.3199999999998884</v>
      </c>
      <c r="B735" s="2">
        <f t="shared" si="93"/>
        <v>32</v>
      </c>
      <c r="C735" s="2">
        <f t="shared" si="88"/>
        <v>2.2996458224276934</v>
      </c>
      <c r="D735" s="2">
        <f t="shared" si="89"/>
        <v>-0.66601186743422536</v>
      </c>
      <c r="E735" s="2">
        <f>IF(B735&lt;B734,ROUND(D735/'Sampling and Quantization'!$E$35,0)*'Sampling and Quantization'!$E$35,E734)</f>
        <v>-0.5</v>
      </c>
      <c r="F735" s="2">
        <f t="shared" si="94"/>
        <v>732</v>
      </c>
      <c r="G735" s="2">
        <f t="shared" si="95"/>
        <v>73200</v>
      </c>
      <c r="H735" s="2">
        <f t="shared" si="90"/>
        <v>229.96458224277285</v>
      </c>
      <c r="I735" s="2">
        <f t="shared" si="91"/>
        <v>-0.80901699437495689</v>
      </c>
    </row>
    <row r="736" spans="1:9">
      <c r="A736" s="2">
        <f t="shared" si="92"/>
        <v>7.3299999999998882</v>
      </c>
      <c r="B736" s="2">
        <f t="shared" si="93"/>
        <v>33</v>
      </c>
      <c r="C736" s="2">
        <f t="shared" si="88"/>
        <v>2.302787415081283</v>
      </c>
      <c r="D736" s="2">
        <f t="shared" si="89"/>
        <v>-0.66835202016776674</v>
      </c>
      <c r="E736" s="2">
        <f>IF(B736&lt;B735,ROUND(D736/'Sampling and Quantization'!$E$35,0)*'Sampling and Quantization'!$E$35,E735)</f>
        <v>-0.5</v>
      </c>
      <c r="F736" s="2">
        <f t="shared" si="94"/>
        <v>733</v>
      </c>
      <c r="G736" s="2">
        <f t="shared" si="95"/>
        <v>73300</v>
      </c>
      <c r="H736" s="2">
        <f t="shared" si="90"/>
        <v>230.27874150813184</v>
      </c>
      <c r="I736" s="2">
        <f t="shared" si="91"/>
        <v>-0.58778525229247325</v>
      </c>
    </row>
    <row r="737" spans="1:9">
      <c r="A737" s="2">
        <f t="shared" si="92"/>
        <v>7.3399999999998879</v>
      </c>
      <c r="B737" s="2">
        <f t="shared" si="93"/>
        <v>34</v>
      </c>
      <c r="C737" s="2">
        <f t="shared" si="88"/>
        <v>2.3059290077348731</v>
      </c>
      <c r="D737" s="2">
        <f t="shared" si="89"/>
        <v>-0.67068557653669392</v>
      </c>
      <c r="E737" s="2">
        <f>IF(B737&lt;B736,ROUND(D737/'Sampling and Quantization'!$E$35,0)*'Sampling and Quantization'!$E$35,E736)</f>
        <v>-0.5</v>
      </c>
      <c r="F737" s="2">
        <f t="shared" si="94"/>
        <v>734</v>
      </c>
      <c r="G737" s="2">
        <f t="shared" si="95"/>
        <v>73400</v>
      </c>
      <c r="H737" s="2">
        <f t="shared" si="90"/>
        <v>230.59290077349084</v>
      </c>
      <c r="I737" s="2">
        <f t="shared" si="91"/>
        <v>-0.30901699437493235</v>
      </c>
    </row>
    <row r="738" spans="1:9">
      <c r="A738" s="2">
        <f t="shared" si="92"/>
        <v>7.3499999999998877</v>
      </c>
      <c r="B738" s="2">
        <f t="shared" si="93"/>
        <v>35</v>
      </c>
      <c r="C738" s="2">
        <f t="shared" si="88"/>
        <v>2.3090706003884631</v>
      </c>
      <c r="D738" s="2">
        <f t="shared" si="89"/>
        <v>-0.67301251350974756</v>
      </c>
      <c r="E738" s="2">
        <f>IF(B738&lt;B737,ROUND(D738/'Sampling and Quantization'!$E$35,0)*'Sampling and Quantization'!$E$35,E737)</f>
        <v>-0.5</v>
      </c>
      <c r="F738" s="2">
        <f t="shared" si="94"/>
        <v>735</v>
      </c>
      <c r="G738" s="2">
        <f t="shared" si="95"/>
        <v>73500</v>
      </c>
      <c r="H738" s="2">
        <f t="shared" si="90"/>
        <v>230.90706003884981</v>
      </c>
      <c r="I738" s="2">
        <f t="shared" si="91"/>
        <v>3.4296567322233962E-15</v>
      </c>
    </row>
    <row r="739" spans="1:9">
      <c r="A739" s="2">
        <f t="shared" si="92"/>
        <v>7.3599999999998875</v>
      </c>
      <c r="B739" s="2">
        <f t="shared" si="93"/>
        <v>36</v>
      </c>
      <c r="C739" s="2">
        <f t="shared" si="88"/>
        <v>2.3122121930420527</v>
      </c>
      <c r="D739" s="2">
        <f t="shared" si="89"/>
        <v>-0.6753328081209985</v>
      </c>
      <c r="E739" s="2">
        <f>IF(B739&lt;B738,ROUND(D739/'Sampling and Quantization'!$E$35,0)*'Sampling and Quantization'!$E$35,E738)</f>
        <v>-0.5</v>
      </c>
      <c r="F739" s="2">
        <f t="shared" si="94"/>
        <v>736</v>
      </c>
      <c r="G739" s="2">
        <f t="shared" si="95"/>
        <v>73600</v>
      </c>
      <c r="H739" s="2">
        <f t="shared" si="90"/>
        <v>231.2212193042088</v>
      </c>
      <c r="I739" s="2">
        <f t="shared" si="91"/>
        <v>0.30901699437496588</v>
      </c>
    </row>
    <row r="740" spans="1:9">
      <c r="A740" s="2">
        <f t="shared" si="92"/>
        <v>7.3699999999998873</v>
      </c>
      <c r="B740" s="2">
        <f t="shared" si="93"/>
        <v>37</v>
      </c>
      <c r="C740" s="2">
        <f t="shared" si="88"/>
        <v>2.3153537856956423</v>
      </c>
      <c r="D740" s="2">
        <f t="shared" si="89"/>
        <v>-0.67764643747007636</v>
      </c>
      <c r="E740" s="2">
        <f>IF(B740&lt;B739,ROUND(D740/'Sampling and Quantization'!$E$35,0)*'Sampling and Quantization'!$E$35,E739)</f>
        <v>-0.5</v>
      </c>
      <c r="F740" s="2">
        <f t="shared" si="94"/>
        <v>737</v>
      </c>
      <c r="G740" s="2">
        <f t="shared" si="95"/>
        <v>73700</v>
      </c>
      <c r="H740" s="2">
        <f t="shared" si="90"/>
        <v>231.53537856956774</v>
      </c>
      <c r="I740" s="2">
        <f t="shared" si="91"/>
        <v>0.58778525229245582</v>
      </c>
    </row>
    <row r="741" spans="1:9">
      <c r="A741" s="2">
        <f t="shared" si="92"/>
        <v>7.3799999999998871</v>
      </c>
      <c r="B741" s="2">
        <f t="shared" si="93"/>
        <v>38</v>
      </c>
      <c r="C741" s="2">
        <f t="shared" si="88"/>
        <v>2.3184953783492319</v>
      </c>
      <c r="D741" s="2">
        <f t="shared" si="89"/>
        <v>-0.67995337872239314</v>
      </c>
      <c r="E741" s="2">
        <f>IF(B741&lt;B740,ROUND(D741/'Sampling and Quantization'!$E$35,0)*'Sampling and Quantization'!$E$35,E740)</f>
        <v>-0.5</v>
      </c>
      <c r="F741" s="2">
        <f t="shared" si="94"/>
        <v>738</v>
      </c>
      <c r="G741" s="2">
        <f t="shared" si="95"/>
        <v>73800</v>
      </c>
      <c r="H741" s="2">
        <f t="shared" si="90"/>
        <v>231.84953783492674</v>
      </c>
      <c r="I741" s="2">
        <f t="shared" si="91"/>
        <v>0.80901699437494423</v>
      </c>
    </row>
    <row r="742" spans="1:9">
      <c r="A742" s="2">
        <f t="shared" si="92"/>
        <v>7.3899999999998869</v>
      </c>
      <c r="B742" s="2">
        <f t="shared" si="93"/>
        <v>39</v>
      </c>
      <c r="C742" s="2">
        <f t="shared" si="88"/>
        <v>2.3216369710028215</v>
      </c>
      <c r="D742" s="2">
        <f t="shared" si="89"/>
        <v>-0.68225360910937038</v>
      </c>
      <c r="E742" s="2">
        <f>IF(B742&lt;B741,ROUND(D742/'Sampling and Quantization'!$E$35,0)*'Sampling and Quantization'!$E$35,E741)</f>
        <v>-0.5</v>
      </c>
      <c r="F742" s="2">
        <f t="shared" si="94"/>
        <v>739</v>
      </c>
      <c r="G742" s="2">
        <f t="shared" si="95"/>
        <v>73900</v>
      </c>
      <c r="H742" s="2">
        <f t="shared" si="90"/>
        <v>232.16369710028573</v>
      </c>
      <c r="I742" s="2">
        <f t="shared" si="91"/>
        <v>0.95105651629515686</v>
      </c>
    </row>
    <row r="743" spans="1:9">
      <c r="A743" s="2">
        <f t="shared" si="92"/>
        <v>7.3999999999998867</v>
      </c>
      <c r="B743" s="2">
        <f t="shared" si="93"/>
        <v>40</v>
      </c>
      <c r="C743" s="2">
        <f t="shared" si="88"/>
        <v>2.3247785636564111</v>
      </c>
      <c r="D743" s="2">
        <f t="shared" si="89"/>
        <v>-0.68454710592866252</v>
      </c>
      <c r="E743" s="2">
        <f>IF(B743&lt;B742,ROUND(D743/'Sampling and Quantization'!$E$35,0)*'Sampling and Quantization'!$E$35,E742)</f>
        <v>-0.5</v>
      </c>
      <c r="F743" s="2">
        <f t="shared" si="94"/>
        <v>740</v>
      </c>
      <c r="G743" s="2">
        <f t="shared" si="95"/>
        <v>74000</v>
      </c>
      <c r="H743" s="2">
        <f t="shared" si="90"/>
        <v>232.4778563656447</v>
      </c>
      <c r="I743" s="2">
        <f t="shared" si="91"/>
        <v>1</v>
      </c>
    </row>
    <row r="744" spans="1:9">
      <c r="A744" s="2">
        <f t="shared" si="92"/>
        <v>7.4099999999998865</v>
      </c>
      <c r="B744" s="2">
        <f t="shared" si="93"/>
        <v>41</v>
      </c>
      <c r="C744" s="2">
        <f t="shared" si="88"/>
        <v>2.3279201563100012</v>
      </c>
      <c r="D744" s="2">
        <f t="shared" si="89"/>
        <v>-0.6868338465443824</v>
      </c>
      <c r="E744" s="2">
        <f>IF(B744&lt;B743,ROUND(D744/'Sampling and Quantization'!$E$35,0)*'Sampling and Quantization'!$E$35,E743)</f>
        <v>-0.5</v>
      </c>
      <c r="F744" s="2">
        <f t="shared" si="94"/>
        <v>741</v>
      </c>
      <c r="G744" s="2">
        <f t="shared" si="95"/>
        <v>74100</v>
      </c>
      <c r="H744" s="2">
        <f t="shared" si="90"/>
        <v>232.79201563100369</v>
      </c>
      <c r="I744" s="2">
        <f t="shared" si="91"/>
        <v>0.9510565162951492</v>
      </c>
    </row>
    <row r="745" spans="1:9">
      <c r="A745" s="2">
        <f t="shared" si="92"/>
        <v>7.4199999999998862</v>
      </c>
      <c r="B745" s="2">
        <f t="shared" si="93"/>
        <v>42</v>
      </c>
      <c r="C745" s="2">
        <f t="shared" si="88"/>
        <v>2.3310617489635912</v>
      </c>
      <c r="D745" s="2">
        <f t="shared" si="89"/>
        <v>-0.68911380838732283</v>
      </c>
      <c r="E745" s="2">
        <f>IF(B745&lt;B744,ROUND(D745/'Sampling and Quantization'!$E$35,0)*'Sampling and Quantization'!$E$35,E744)</f>
        <v>-0.5</v>
      </c>
      <c r="F745" s="2">
        <f t="shared" si="94"/>
        <v>742</v>
      </c>
      <c r="G745" s="2">
        <f t="shared" si="95"/>
        <v>74200</v>
      </c>
      <c r="H745" s="2">
        <f t="shared" si="90"/>
        <v>233.10617489636269</v>
      </c>
      <c r="I745" s="2">
        <f t="shared" si="91"/>
        <v>0.8090169943749298</v>
      </c>
    </row>
    <row r="746" spans="1:9">
      <c r="A746" s="2">
        <f t="shared" si="92"/>
        <v>7.429999999999886</v>
      </c>
      <c r="B746" s="2">
        <f t="shared" si="93"/>
        <v>43</v>
      </c>
      <c r="C746" s="2">
        <f t="shared" si="88"/>
        <v>2.3342033416171808</v>
      </c>
      <c r="D746" s="2">
        <f t="shared" si="89"/>
        <v>-0.6913869689551807</v>
      </c>
      <c r="E746" s="2">
        <f>IF(B746&lt;B745,ROUND(D746/'Sampling and Quantization'!$E$35,0)*'Sampling and Quantization'!$E$35,E745)</f>
        <v>-0.5</v>
      </c>
      <c r="F746" s="2">
        <f t="shared" si="94"/>
        <v>743</v>
      </c>
      <c r="G746" s="2">
        <f t="shared" si="95"/>
        <v>74300</v>
      </c>
      <c r="H746" s="2">
        <f t="shared" si="90"/>
        <v>233.42033416172163</v>
      </c>
      <c r="I746" s="2">
        <f t="shared" si="91"/>
        <v>0.58778525229248191</v>
      </c>
    </row>
    <row r="747" spans="1:9">
      <c r="A747" s="2">
        <f t="shared" si="92"/>
        <v>7.4399999999998858</v>
      </c>
      <c r="B747" s="2">
        <f t="shared" si="93"/>
        <v>44</v>
      </c>
      <c r="C747" s="2">
        <f t="shared" si="88"/>
        <v>2.3373449342707704</v>
      </c>
      <c r="D747" s="2">
        <f t="shared" si="89"/>
        <v>-0.69365330581277918</v>
      </c>
      <c r="E747" s="2">
        <f>IF(B747&lt;B746,ROUND(D747/'Sampling and Quantization'!$E$35,0)*'Sampling and Quantization'!$E$35,E746)</f>
        <v>-0.5</v>
      </c>
      <c r="F747" s="2">
        <f t="shared" si="94"/>
        <v>744</v>
      </c>
      <c r="G747" s="2">
        <f t="shared" si="95"/>
        <v>74400</v>
      </c>
      <c r="H747" s="2">
        <f t="shared" si="90"/>
        <v>233.73449342708062</v>
      </c>
      <c r="I747" s="2">
        <f t="shared" si="91"/>
        <v>0.30901699437494257</v>
      </c>
    </row>
    <row r="748" spans="1:9">
      <c r="A748" s="2">
        <f t="shared" si="92"/>
        <v>7.4499999999998856</v>
      </c>
      <c r="B748" s="2">
        <f t="shared" si="93"/>
        <v>45</v>
      </c>
      <c r="C748" s="2">
        <f t="shared" si="88"/>
        <v>2.34048652692436</v>
      </c>
      <c r="D748" s="2">
        <f t="shared" si="89"/>
        <v>-0.69591279659228844</v>
      </c>
      <c r="E748" s="2">
        <f>IF(B748&lt;B747,ROUND(D748/'Sampling and Quantization'!$E$35,0)*'Sampling and Quantization'!$E$35,E747)</f>
        <v>-0.5</v>
      </c>
      <c r="F748" s="2">
        <f t="shared" si="94"/>
        <v>745</v>
      </c>
      <c r="G748" s="2">
        <f t="shared" si="95"/>
        <v>74500</v>
      </c>
      <c r="H748" s="2">
        <f t="shared" si="90"/>
        <v>234.04865269243959</v>
      </c>
      <c r="I748" s="2">
        <f t="shared" si="91"/>
        <v>7.3509991496689686E-15</v>
      </c>
    </row>
    <row r="749" spans="1:9">
      <c r="A749" s="2">
        <f t="shared" si="92"/>
        <v>7.4599999999998854</v>
      </c>
      <c r="B749" s="2">
        <f t="shared" si="93"/>
        <v>46</v>
      </c>
      <c r="C749" s="2">
        <f t="shared" si="88"/>
        <v>2.3436281195779496</v>
      </c>
      <c r="D749" s="2">
        <f t="shared" si="89"/>
        <v>-0.69816541899344675</v>
      </c>
      <c r="E749" s="2">
        <f>IF(B749&lt;B748,ROUND(D749/'Sampling and Quantization'!$E$35,0)*'Sampling and Quantization'!$E$35,E748)</f>
        <v>-0.5</v>
      </c>
      <c r="F749" s="2">
        <f t="shared" si="94"/>
        <v>746</v>
      </c>
      <c r="G749" s="2">
        <f t="shared" si="95"/>
        <v>74600</v>
      </c>
      <c r="H749" s="2">
        <f t="shared" si="90"/>
        <v>234.36281195779858</v>
      </c>
      <c r="I749" s="2">
        <f t="shared" si="91"/>
        <v>-0.30901699437495561</v>
      </c>
    </row>
    <row r="750" spans="1:9">
      <c r="A750" s="2">
        <f t="shared" si="92"/>
        <v>7.4699999999998852</v>
      </c>
      <c r="B750" s="2">
        <f t="shared" si="93"/>
        <v>47</v>
      </c>
      <c r="C750" s="2">
        <f t="shared" si="88"/>
        <v>2.3467697122315396</v>
      </c>
      <c r="D750" s="2">
        <f t="shared" si="89"/>
        <v>-0.70041115078378069</v>
      </c>
      <c r="E750" s="2">
        <f>IF(B750&lt;B749,ROUND(D750/'Sampling and Quantization'!$E$35,0)*'Sampling and Quantization'!$E$35,E749)</f>
        <v>-0.5</v>
      </c>
      <c r="F750" s="2">
        <f t="shared" si="94"/>
        <v>747</v>
      </c>
      <c r="G750" s="2">
        <f t="shared" si="95"/>
        <v>74700</v>
      </c>
      <c r="H750" s="2">
        <f t="shared" si="90"/>
        <v>234.67697122315758</v>
      </c>
      <c r="I750" s="2">
        <f t="shared" si="91"/>
        <v>-0.58778525229249301</v>
      </c>
    </row>
    <row r="751" spans="1:9">
      <c r="A751" s="2">
        <f t="shared" si="92"/>
        <v>7.479999999999885</v>
      </c>
      <c r="B751" s="2">
        <f t="shared" si="93"/>
        <v>48</v>
      </c>
      <c r="C751" s="2">
        <f t="shared" si="88"/>
        <v>2.3499113048851292</v>
      </c>
      <c r="D751" s="2">
        <f t="shared" si="89"/>
        <v>-0.70264996979882355</v>
      </c>
      <c r="E751" s="2">
        <f>IF(B751&lt;B750,ROUND(D751/'Sampling and Quantization'!$E$35,0)*'Sampling and Quantization'!$E$35,E750)</f>
        <v>-0.5</v>
      </c>
      <c r="F751" s="2">
        <f t="shared" si="94"/>
        <v>748</v>
      </c>
      <c r="G751" s="2">
        <f t="shared" si="95"/>
        <v>74800</v>
      </c>
      <c r="H751" s="2">
        <f t="shared" si="90"/>
        <v>234.99113048851652</v>
      </c>
      <c r="I751" s="2">
        <f t="shared" si="91"/>
        <v>-0.8090169943749379</v>
      </c>
    </row>
    <row r="752" spans="1:9">
      <c r="A752" s="2">
        <f t="shared" si="92"/>
        <v>7.4899999999998847</v>
      </c>
      <c r="B752" s="2">
        <f t="shared" si="93"/>
        <v>49</v>
      </c>
      <c r="C752" s="2">
        <f t="shared" si="88"/>
        <v>2.3530528975387188</v>
      </c>
      <c r="D752" s="2">
        <f t="shared" si="89"/>
        <v>-0.7048818539423356</v>
      </c>
      <c r="E752" s="2">
        <f>IF(B752&lt;B751,ROUND(D752/'Sampling and Quantization'!$E$35,0)*'Sampling and Quantization'!$E$35,E751)</f>
        <v>-0.5</v>
      </c>
      <c r="F752" s="2">
        <f t="shared" si="94"/>
        <v>749</v>
      </c>
      <c r="G752" s="2">
        <f t="shared" si="95"/>
        <v>74900</v>
      </c>
      <c r="H752" s="2">
        <f t="shared" si="90"/>
        <v>235.30528975387551</v>
      </c>
      <c r="I752" s="2">
        <f t="shared" si="91"/>
        <v>-0.95105651629515353</v>
      </c>
    </row>
    <row r="753" spans="1:9">
      <c r="A753" s="2">
        <f t="shared" si="92"/>
        <v>7.4999999999998845</v>
      </c>
      <c r="B753" s="2">
        <f t="shared" si="93"/>
        <v>50</v>
      </c>
      <c r="C753" s="2">
        <f t="shared" si="88"/>
        <v>2.3561944901923089</v>
      </c>
      <c r="D753" s="2">
        <f t="shared" si="89"/>
        <v>-0.70710678118652204</v>
      </c>
      <c r="E753" s="2">
        <f>IF(B753&lt;B752,ROUND(D753/'Sampling and Quantization'!$E$35,0)*'Sampling and Quantization'!$E$35,E752)</f>
        <v>-0.5</v>
      </c>
      <c r="F753" s="2">
        <f t="shared" si="94"/>
        <v>750</v>
      </c>
      <c r="G753" s="2">
        <f t="shared" si="95"/>
        <v>75000</v>
      </c>
      <c r="H753" s="2">
        <f t="shared" si="90"/>
        <v>235.61944901923448</v>
      </c>
      <c r="I753" s="2">
        <f t="shared" si="91"/>
        <v>-1</v>
      </c>
    </row>
    <row r="754" spans="1:9">
      <c r="A754" s="2">
        <f t="shared" si="92"/>
        <v>7.5099999999998843</v>
      </c>
      <c r="B754" s="2">
        <f t="shared" si="93"/>
        <v>51</v>
      </c>
      <c r="C754" s="2">
        <f t="shared" si="88"/>
        <v>2.3593360828458985</v>
      </c>
      <c r="D754" s="2">
        <f t="shared" si="89"/>
        <v>-0.70932472957224835</v>
      </c>
      <c r="E754" s="2">
        <f>IF(B754&lt;B753,ROUND(D754/'Sampling and Quantization'!$E$35,0)*'Sampling and Quantization'!$E$35,E753)</f>
        <v>-0.5</v>
      </c>
      <c r="F754" s="2">
        <f t="shared" si="94"/>
        <v>751</v>
      </c>
      <c r="G754" s="2">
        <f t="shared" si="95"/>
        <v>75100</v>
      </c>
      <c r="H754" s="2">
        <f t="shared" si="90"/>
        <v>235.93360828459348</v>
      </c>
      <c r="I754" s="2">
        <f t="shared" si="91"/>
        <v>-0.95105651629515253</v>
      </c>
    </row>
    <row r="755" spans="1:9">
      <c r="A755" s="2">
        <f t="shared" si="92"/>
        <v>7.5199999999998841</v>
      </c>
      <c r="B755" s="2">
        <f t="shared" si="93"/>
        <v>52</v>
      </c>
      <c r="C755" s="2">
        <f t="shared" si="88"/>
        <v>2.3624776754994881</v>
      </c>
      <c r="D755" s="2">
        <f t="shared" si="89"/>
        <v>-0.7115356772092597</v>
      </c>
      <c r="E755" s="2">
        <f>IF(B755&lt;B754,ROUND(D755/'Sampling and Quantization'!$E$35,0)*'Sampling and Quantization'!$E$35,E754)</f>
        <v>-0.5</v>
      </c>
      <c r="F755" s="2">
        <f t="shared" si="94"/>
        <v>752</v>
      </c>
      <c r="G755" s="2">
        <f t="shared" si="95"/>
        <v>75200</v>
      </c>
      <c r="H755" s="2">
        <f t="shared" si="90"/>
        <v>236.24776754995247</v>
      </c>
      <c r="I755" s="2">
        <f t="shared" si="91"/>
        <v>-0.80901699437493613</v>
      </c>
    </row>
    <row r="756" spans="1:9">
      <c r="A756" s="2">
        <f t="shared" si="92"/>
        <v>7.5299999999998839</v>
      </c>
      <c r="B756" s="2">
        <f t="shared" si="93"/>
        <v>53</v>
      </c>
      <c r="C756" s="2">
        <f t="shared" si="88"/>
        <v>2.3656192681530781</v>
      </c>
      <c r="D756" s="2">
        <f t="shared" si="89"/>
        <v>-0.71373960227639599</v>
      </c>
      <c r="E756" s="2">
        <f>IF(B756&lt;B755,ROUND(D756/'Sampling and Quantization'!$E$35,0)*'Sampling and Quantization'!$E$35,E755)</f>
        <v>-0.5</v>
      </c>
      <c r="F756" s="2">
        <f t="shared" si="94"/>
        <v>753</v>
      </c>
      <c r="G756" s="2">
        <f t="shared" si="95"/>
        <v>75300</v>
      </c>
      <c r="H756" s="2">
        <f t="shared" si="90"/>
        <v>236.56192681531144</v>
      </c>
      <c r="I756" s="2">
        <f t="shared" si="91"/>
        <v>-0.5877852522924677</v>
      </c>
    </row>
    <row r="757" spans="1:9">
      <c r="A757" s="2">
        <f t="shared" si="92"/>
        <v>7.5399999999998837</v>
      </c>
      <c r="B757" s="2">
        <f t="shared" si="93"/>
        <v>54</v>
      </c>
      <c r="C757" s="2">
        <f t="shared" si="88"/>
        <v>2.3687608608066677</v>
      </c>
      <c r="D757" s="2">
        <f t="shared" si="89"/>
        <v>-0.71593648302180579</v>
      </c>
      <c r="E757" s="2">
        <f>IF(B757&lt;B756,ROUND(D757/'Sampling and Quantization'!$E$35,0)*'Sampling and Quantization'!$E$35,E756)</f>
        <v>-0.5</v>
      </c>
      <c r="F757" s="2">
        <f t="shared" si="94"/>
        <v>754</v>
      </c>
      <c r="G757" s="2">
        <f t="shared" si="95"/>
        <v>75400</v>
      </c>
      <c r="H757" s="2">
        <f t="shared" si="90"/>
        <v>236.8760860806704</v>
      </c>
      <c r="I757" s="2">
        <f t="shared" si="91"/>
        <v>-0.30901699437495284</v>
      </c>
    </row>
    <row r="758" spans="1:9">
      <c r="A758" s="2">
        <f t="shared" si="92"/>
        <v>7.5499999999998835</v>
      </c>
      <c r="B758" s="2">
        <f t="shared" si="93"/>
        <v>55</v>
      </c>
      <c r="C758" s="2">
        <f t="shared" si="88"/>
        <v>2.3719024534602573</v>
      </c>
      <c r="D758" s="2">
        <f t="shared" si="89"/>
        <v>-0.71812629776316339</v>
      </c>
      <c r="E758" s="2">
        <f>IF(B758&lt;B757,ROUND(D758/'Sampling and Quantization'!$E$35,0)*'Sampling and Quantization'!$E$35,E757)</f>
        <v>-0.5</v>
      </c>
      <c r="F758" s="2">
        <f t="shared" si="94"/>
        <v>755</v>
      </c>
      <c r="G758" s="2">
        <f t="shared" si="95"/>
        <v>75500</v>
      </c>
      <c r="H758" s="2">
        <f t="shared" si="90"/>
        <v>237.1902453460294</v>
      </c>
      <c r="I758" s="2">
        <f t="shared" si="91"/>
        <v>1.0290054398842674E-14</v>
      </c>
    </row>
    <row r="759" spans="1:9">
      <c r="A759" s="2">
        <f t="shared" si="92"/>
        <v>7.5599999999998833</v>
      </c>
      <c r="B759" s="2">
        <f t="shared" si="93"/>
        <v>56</v>
      </c>
      <c r="C759" s="2">
        <f t="shared" si="88"/>
        <v>2.3750440461138469</v>
      </c>
      <c r="D759" s="2">
        <f t="shared" si="89"/>
        <v>-0.7203090248878814</v>
      </c>
      <c r="E759" s="2">
        <f>IF(B759&lt;B758,ROUND(D759/'Sampling and Quantization'!$E$35,0)*'Sampling and Quantization'!$E$35,E758)</f>
        <v>-0.5</v>
      </c>
      <c r="F759" s="2">
        <f t="shared" si="94"/>
        <v>756</v>
      </c>
      <c r="G759" s="2">
        <f t="shared" si="95"/>
        <v>75600</v>
      </c>
      <c r="H759" s="2">
        <f t="shared" si="90"/>
        <v>237.50440461138837</v>
      </c>
      <c r="I759" s="2">
        <f t="shared" si="91"/>
        <v>0.3090169943749454</v>
      </c>
    </row>
    <row r="760" spans="1:9">
      <c r="A760" s="2">
        <f t="shared" si="92"/>
        <v>7.569999999999883</v>
      </c>
      <c r="B760" s="2">
        <f t="shared" si="93"/>
        <v>57</v>
      </c>
      <c r="C760" s="2">
        <f t="shared" si="88"/>
        <v>2.3781856387674365</v>
      </c>
      <c r="D760" s="2">
        <f t="shared" si="89"/>
        <v>-0.72248464285332425</v>
      </c>
      <c r="E760" s="2">
        <f>IF(B760&lt;B759,ROUND(D760/'Sampling and Quantization'!$E$35,0)*'Sampling and Quantization'!$E$35,E759)</f>
        <v>-0.5</v>
      </c>
      <c r="F760" s="2">
        <f t="shared" si="94"/>
        <v>757</v>
      </c>
      <c r="G760" s="2">
        <f t="shared" si="95"/>
        <v>75700</v>
      </c>
      <c r="H760" s="2">
        <f t="shared" si="90"/>
        <v>237.81856387674736</v>
      </c>
      <c r="I760" s="2">
        <f t="shared" si="91"/>
        <v>0.58778525229248435</v>
      </c>
    </row>
    <row r="761" spans="1:9">
      <c r="A761" s="2">
        <f t="shared" si="92"/>
        <v>7.5799999999998828</v>
      </c>
      <c r="B761" s="2">
        <f t="shared" si="93"/>
        <v>58</v>
      </c>
      <c r="C761" s="2">
        <f t="shared" si="88"/>
        <v>2.3813272314210265</v>
      </c>
      <c r="D761" s="2">
        <f t="shared" si="89"/>
        <v>-0.72465313018702138</v>
      </c>
      <c r="E761" s="2">
        <f>IF(B761&lt;B760,ROUND(D761/'Sampling and Quantization'!$E$35,0)*'Sampling and Quantization'!$E$35,E760)</f>
        <v>-0.5</v>
      </c>
      <c r="F761" s="2">
        <f t="shared" si="94"/>
        <v>758</v>
      </c>
      <c r="G761" s="2">
        <f t="shared" si="95"/>
        <v>75800</v>
      </c>
      <c r="H761" s="2">
        <f t="shared" si="90"/>
        <v>238.13272314210633</v>
      </c>
      <c r="I761" s="2">
        <f t="shared" si="91"/>
        <v>0.80901699437494823</v>
      </c>
    </row>
    <row r="762" spans="1:9">
      <c r="A762" s="2">
        <f t="shared" si="92"/>
        <v>7.5899999999998826</v>
      </c>
      <c r="B762" s="2">
        <f t="shared" si="93"/>
        <v>59</v>
      </c>
      <c r="C762" s="2">
        <f t="shared" si="88"/>
        <v>2.3844688240746161</v>
      </c>
      <c r="D762" s="2">
        <f t="shared" si="89"/>
        <v>-0.72681446548687745</v>
      </c>
      <c r="E762" s="2">
        <f>IF(B762&lt;B761,ROUND(D762/'Sampling and Quantization'!$E$35,0)*'Sampling and Quantization'!$E$35,E761)</f>
        <v>-0.5</v>
      </c>
      <c r="F762" s="2">
        <f t="shared" si="94"/>
        <v>759</v>
      </c>
      <c r="G762" s="2">
        <f t="shared" si="95"/>
        <v>75900</v>
      </c>
      <c r="H762" s="2">
        <f t="shared" si="90"/>
        <v>238.4468824074653</v>
      </c>
      <c r="I762" s="2">
        <f t="shared" si="91"/>
        <v>0.9510565162951502</v>
      </c>
    </row>
    <row r="763" spans="1:9">
      <c r="A763" s="2">
        <f t="shared" si="92"/>
        <v>7.5999999999998824</v>
      </c>
      <c r="B763" s="2">
        <f t="shared" si="93"/>
        <v>60</v>
      </c>
      <c r="C763" s="2">
        <f t="shared" si="88"/>
        <v>2.3876104167282062</v>
      </c>
      <c r="D763" s="2">
        <f t="shared" si="89"/>
        <v>-0.72896862742138646</v>
      </c>
      <c r="E763" s="2">
        <f>IF(B763&lt;B762,ROUND(D763/'Sampling and Quantization'!$E$35,0)*'Sampling and Quantization'!$E$35,E762)</f>
        <v>-0.5</v>
      </c>
      <c r="F763" s="2">
        <f t="shared" si="94"/>
        <v>760</v>
      </c>
      <c r="G763" s="2">
        <f t="shared" si="95"/>
        <v>76000</v>
      </c>
      <c r="H763" s="2">
        <f t="shared" si="90"/>
        <v>238.76104167282429</v>
      </c>
      <c r="I763" s="2">
        <f t="shared" si="91"/>
        <v>1</v>
      </c>
    </row>
    <row r="764" spans="1:9">
      <c r="A764" s="2">
        <f t="shared" si="92"/>
        <v>7.6099999999998822</v>
      </c>
      <c r="B764" s="2">
        <f t="shared" si="93"/>
        <v>61</v>
      </c>
      <c r="C764" s="2">
        <f t="shared" si="88"/>
        <v>2.3907520093817958</v>
      </c>
      <c r="D764" s="2">
        <f t="shared" si="89"/>
        <v>-0.73111559472983889</v>
      </c>
      <c r="E764" s="2">
        <f>IF(B764&lt;B763,ROUND(D764/'Sampling and Quantization'!$E$35,0)*'Sampling and Quantization'!$E$35,E763)</f>
        <v>-0.5</v>
      </c>
      <c r="F764" s="2">
        <f t="shared" si="94"/>
        <v>761</v>
      </c>
      <c r="G764" s="2">
        <f t="shared" si="95"/>
        <v>76100</v>
      </c>
      <c r="H764" s="2">
        <f t="shared" si="90"/>
        <v>239.07520093818326</v>
      </c>
      <c r="I764" s="2">
        <f t="shared" si="91"/>
        <v>0.95105651629515586</v>
      </c>
    </row>
    <row r="765" spans="1:9">
      <c r="A765" s="2">
        <f t="shared" si="92"/>
        <v>7.619999999999882</v>
      </c>
      <c r="B765" s="2">
        <f t="shared" si="93"/>
        <v>62</v>
      </c>
      <c r="C765" s="2">
        <f t="shared" si="88"/>
        <v>2.3938936020353854</v>
      </c>
      <c r="D765" s="2">
        <f t="shared" si="89"/>
        <v>-0.73325534622253485</v>
      </c>
      <c r="E765" s="2">
        <f>IF(B765&lt;B764,ROUND(D765/'Sampling and Quantization'!$E$35,0)*'Sampling and Quantization'!$E$35,E764)</f>
        <v>-0.5</v>
      </c>
      <c r="F765" s="2">
        <f t="shared" si="94"/>
        <v>762</v>
      </c>
      <c r="G765" s="2">
        <f t="shared" si="95"/>
        <v>76200</v>
      </c>
      <c r="H765" s="2">
        <f t="shared" si="90"/>
        <v>239.38936020354225</v>
      </c>
      <c r="I765" s="2">
        <f t="shared" si="91"/>
        <v>0.80901699437494246</v>
      </c>
    </row>
    <row r="766" spans="1:9">
      <c r="A766" s="2">
        <f t="shared" si="92"/>
        <v>7.6299999999998818</v>
      </c>
      <c r="B766" s="2">
        <f t="shared" si="93"/>
        <v>63</v>
      </c>
      <c r="C766" s="2">
        <f t="shared" si="88"/>
        <v>2.397035194688975</v>
      </c>
      <c r="D766" s="2">
        <f t="shared" si="89"/>
        <v>-0.73538786078099061</v>
      </c>
      <c r="E766" s="2">
        <f>IF(B766&lt;B765,ROUND(D766/'Sampling and Quantization'!$E$35,0)*'Sampling and Quantization'!$E$35,E765)</f>
        <v>-0.5</v>
      </c>
      <c r="F766" s="2">
        <f t="shared" si="94"/>
        <v>763</v>
      </c>
      <c r="G766" s="2">
        <f t="shared" si="95"/>
        <v>76300</v>
      </c>
      <c r="H766" s="2">
        <f t="shared" si="90"/>
        <v>239.70351946890122</v>
      </c>
      <c r="I766" s="2">
        <f t="shared" si="91"/>
        <v>0.58778525229247636</v>
      </c>
    </row>
    <row r="767" spans="1:9">
      <c r="A767" s="2">
        <f t="shared" si="92"/>
        <v>7.6399999999998816</v>
      </c>
      <c r="B767" s="2">
        <f t="shared" si="93"/>
        <v>64</v>
      </c>
      <c r="C767" s="2">
        <f t="shared" si="88"/>
        <v>2.4001767873425646</v>
      </c>
      <c r="D767" s="2">
        <f t="shared" si="89"/>
        <v>-0.73751311735814862</v>
      </c>
      <c r="E767" s="2">
        <f>IF(B767&lt;B766,ROUND(D767/'Sampling and Quantization'!$E$35,0)*'Sampling and Quantization'!$E$35,E766)</f>
        <v>-0.5</v>
      </c>
      <c r="F767" s="2">
        <f t="shared" si="94"/>
        <v>764</v>
      </c>
      <c r="G767" s="2">
        <f t="shared" si="95"/>
        <v>76400</v>
      </c>
      <c r="H767" s="2">
        <f t="shared" si="90"/>
        <v>240.01767873426022</v>
      </c>
      <c r="I767" s="2">
        <f t="shared" si="91"/>
        <v>0.30901699437493607</v>
      </c>
    </row>
    <row r="768" spans="1:9">
      <c r="A768" s="2">
        <f t="shared" si="92"/>
        <v>7.6499999999998813</v>
      </c>
      <c r="B768" s="2">
        <f t="shared" si="93"/>
        <v>65</v>
      </c>
      <c r="C768" s="2">
        <f t="shared" si="88"/>
        <v>2.4033183799961542</v>
      </c>
      <c r="D768" s="2">
        <f t="shared" si="89"/>
        <v>-0.73963109497858437</v>
      </c>
      <c r="E768" s="2">
        <f>IF(B768&lt;B767,ROUND(D768/'Sampling and Quantization'!$E$35,0)*'Sampling and Quantization'!$E$35,E767)</f>
        <v>-0.5</v>
      </c>
      <c r="F768" s="2">
        <f t="shared" si="94"/>
        <v>765</v>
      </c>
      <c r="G768" s="2">
        <f t="shared" si="95"/>
        <v>76500</v>
      </c>
      <c r="H768" s="2">
        <f t="shared" si="90"/>
        <v>240.33183799961918</v>
      </c>
      <c r="I768" s="2">
        <f t="shared" si="91"/>
        <v>4.9060148304969076E-16</v>
      </c>
    </row>
    <row r="769" spans="1:9">
      <c r="A769" s="2">
        <f t="shared" si="92"/>
        <v>7.6599999999998811</v>
      </c>
      <c r="B769" s="2">
        <f t="shared" si="93"/>
        <v>66</v>
      </c>
      <c r="C769" s="2">
        <f t="shared" si="88"/>
        <v>2.4064599726497446</v>
      </c>
      <c r="D769" s="2">
        <f t="shared" si="89"/>
        <v>-0.74174177273871444</v>
      </c>
      <c r="E769" s="2">
        <f>IF(B769&lt;B768,ROUND(D769/'Sampling and Quantization'!$E$35,0)*'Sampling and Quantization'!$E$35,E768)</f>
        <v>-0.5</v>
      </c>
      <c r="F769" s="2">
        <f t="shared" si="94"/>
        <v>766</v>
      </c>
      <c r="G769" s="2">
        <f t="shared" si="95"/>
        <v>76600</v>
      </c>
      <c r="H769" s="2">
        <f t="shared" si="90"/>
        <v>240.64599726497815</v>
      </c>
      <c r="I769" s="2">
        <f t="shared" si="91"/>
        <v>-0.30901699437493513</v>
      </c>
    </row>
    <row r="770" spans="1:9">
      <c r="A770" s="2">
        <f t="shared" si="92"/>
        <v>7.6699999999998809</v>
      </c>
      <c r="B770" s="2">
        <f t="shared" si="93"/>
        <v>67</v>
      </c>
      <c r="C770" s="2">
        <f t="shared" si="88"/>
        <v>2.4096015653033342</v>
      </c>
      <c r="D770" s="2">
        <f t="shared" si="89"/>
        <v>-0.74384512980700024</v>
      </c>
      <c r="E770" s="2">
        <f>IF(B770&lt;B769,ROUND(D770/'Sampling and Quantization'!$E$35,0)*'Sampling and Quantization'!$E$35,E769)</f>
        <v>-0.5</v>
      </c>
      <c r="F770" s="2">
        <f t="shared" si="94"/>
        <v>767</v>
      </c>
      <c r="G770" s="2">
        <f t="shared" si="95"/>
        <v>76700</v>
      </c>
      <c r="H770" s="2">
        <f t="shared" si="90"/>
        <v>240.96015653033714</v>
      </c>
      <c r="I770" s="2">
        <f t="shared" si="91"/>
        <v>-0.58778525229247558</v>
      </c>
    </row>
    <row r="771" spans="1:9">
      <c r="A771" s="2">
        <f t="shared" si="92"/>
        <v>7.6799999999998807</v>
      </c>
      <c r="B771" s="2">
        <f t="shared" si="93"/>
        <v>68</v>
      </c>
      <c r="C771" s="2">
        <f t="shared" si="88"/>
        <v>2.4127431579569238</v>
      </c>
      <c r="D771" s="2">
        <f t="shared" si="89"/>
        <v>-0.74594114542415724</v>
      </c>
      <c r="E771" s="2">
        <f>IF(B771&lt;B770,ROUND(D771/'Sampling and Quantization'!$E$35,0)*'Sampling and Quantization'!$E$35,E770)</f>
        <v>-0.5</v>
      </c>
      <c r="F771" s="2">
        <f t="shared" si="94"/>
        <v>768</v>
      </c>
      <c r="G771" s="2">
        <f t="shared" si="95"/>
        <v>76800</v>
      </c>
      <c r="H771" s="2">
        <f t="shared" si="90"/>
        <v>241.27431579569611</v>
      </c>
      <c r="I771" s="2">
        <f t="shared" si="91"/>
        <v>-0.8090169943749419</v>
      </c>
    </row>
    <row r="772" spans="1:9">
      <c r="A772" s="2">
        <f t="shared" si="92"/>
        <v>7.6899999999998805</v>
      </c>
      <c r="B772" s="2">
        <f t="shared" si="93"/>
        <v>69</v>
      </c>
      <c r="C772" s="2">
        <f t="shared" ref="C772:C835" si="96">A772*$N$4/1000</f>
        <v>2.4158847506105134</v>
      </c>
      <c r="D772" s="2">
        <f t="shared" ref="D772:D835" si="97">COS(C772)</f>
        <v>-0.74802979890335752</v>
      </c>
      <c r="E772" s="2">
        <f>IF(B772&lt;B771,ROUND(D772/'Sampling and Quantization'!$E$35,0)*'Sampling and Quantization'!$E$35,E771)</f>
        <v>-0.5</v>
      </c>
      <c r="F772" s="2">
        <f t="shared" si="94"/>
        <v>769</v>
      </c>
      <c r="G772" s="2">
        <f t="shared" si="95"/>
        <v>76900</v>
      </c>
      <c r="H772" s="2">
        <f t="shared" ref="H772:H835" si="98">F772*$N$4/1000</f>
        <v>241.58847506105511</v>
      </c>
      <c r="I772" s="2">
        <f t="shared" ref="I772:I835" si="99">COS(H772)</f>
        <v>-0.95105651629515564</v>
      </c>
    </row>
    <row r="773" spans="1:9">
      <c r="A773" s="2">
        <f t="shared" ref="A773:A836" si="100">A772+0.01</f>
        <v>7.6999999999998803</v>
      </c>
      <c r="B773" s="2">
        <f t="shared" ref="B773:B836" si="101">MOD(B772+1,$B$1)</f>
        <v>70</v>
      </c>
      <c r="C773" s="2">
        <f t="shared" si="96"/>
        <v>2.419026343264103</v>
      </c>
      <c r="D773" s="2">
        <f t="shared" si="97"/>
        <v>-0.75011106963043461</v>
      </c>
      <c r="E773" s="2">
        <f>IF(B773&lt;B772,ROUND(D773/'Sampling and Quantization'!$E$35,0)*'Sampling and Quantization'!$E$35,E772)</f>
        <v>-0.5</v>
      </c>
      <c r="F773" s="2">
        <f t="shared" ref="F773:F836" si="102">F772+0.01*$N$8</f>
        <v>770</v>
      </c>
      <c r="G773" s="2">
        <f t="shared" ref="G773:G836" si="103">G772+$N$8</f>
        <v>77000</v>
      </c>
      <c r="H773" s="2">
        <f t="shared" si="98"/>
        <v>241.9026343264141</v>
      </c>
      <c r="I773" s="2">
        <f t="shared" si="99"/>
        <v>-1</v>
      </c>
    </row>
    <row r="774" spans="1:9">
      <c r="A774" s="2">
        <f t="shared" si="100"/>
        <v>7.7099999999998801</v>
      </c>
      <c r="B774" s="2">
        <f t="shared" si="101"/>
        <v>71</v>
      </c>
      <c r="C774" s="2">
        <f t="shared" si="96"/>
        <v>2.4221679359176926</v>
      </c>
      <c r="D774" s="2">
        <f t="shared" si="97"/>
        <v>-0.7521849370640864</v>
      </c>
      <c r="E774" s="2">
        <f>IF(B774&lt;B773,ROUND(D774/'Sampling and Quantization'!$E$35,0)*'Sampling and Quantization'!$E$35,E773)</f>
        <v>-0.5</v>
      </c>
      <c r="F774" s="2">
        <f t="shared" si="102"/>
        <v>771</v>
      </c>
      <c r="G774" s="2">
        <f t="shared" si="103"/>
        <v>77100</v>
      </c>
      <c r="H774" s="2">
        <f t="shared" si="98"/>
        <v>242.21679359177304</v>
      </c>
      <c r="I774" s="2">
        <f t="shared" si="99"/>
        <v>-0.95105651629515919</v>
      </c>
    </row>
    <row r="775" spans="1:9">
      <c r="A775" s="2">
        <f t="shared" si="100"/>
        <v>7.7199999999998798</v>
      </c>
      <c r="B775" s="2">
        <f t="shared" si="101"/>
        <v>72</v>
      </c>
      <c r="C775" s="2">
        <f t="shared" si="96"/>
        <v>2.4253095285712827</v>
      </c>
      <c r="D775" s="2">
        <f t="shared" si="97"/>
        <v>-0.75425138073607911</v>
      </c>
      <c r="E775" s="2">
        <f>IF(B775&lt;B774,ROUND(D775/'Sampling and Quantization'!$E$35,0)*'Sampling and Quantization'!$E$35,E774)</f>
        <v>-0.5</v>
      </c>
      <c r="F775" s="2">
        <f t="shared" si="102"/>
        <v>772</v>
      </c>
      <c r="G775" s="2">
        <f t="shared" si="103"/>
        <v>77200</v>
      </c>
      <c r="H775" s="2">
        <f t="shared" si="98"/>
        <v>242.53095285713204</v>
      </c>
      <c r="I775" s="2">
        <f t="shared" si="99"/>
        <v>-0.80901699437494878</v>
      </c>
    </row>
    <row r="776" spans="1:9">
      <c r="A776" s="2">
        <f t="shared" si="100"/>
        <v>7.7299999999998796</v>
      </c>
      <c r="B776" s="2">
        <f t="shared" si="101"/>
        <v>73</v>
      </c>
      <c r="C776" s="2">
        <f t="shared" si="96"/>
        <v>2.4284511212248723</v>
      </c>
      <c r="D776" s="2">
        <f t="shared" si="97"/>
        <v>-0.75631038025144715</v>
      </c>
      <c r="E776" s="2">
        <f>IF(B776&lt;B775,ROUND(D776/'Sampling and Quantization'!$E$35,0)*'Sampling and Quantization'!$E$35,E775)</f>
        <v>-0.5</v>
      </c>
      <c r="F776" s="2">
        <f t="shared" si="102"/>
        <v>773</v>
      </c>
      <c r="G776" s="2">
        <f t="shared" si="103"/>
        <v>77300</v>
      </c>
      <c r="H776" s="2">
        <f t="shared" si="98"/>
        <v>242.84511212249103</v>
      </c>
      <c r="I776" s="2">
        <f t="shared" si="99"/>
        <v>-0.58778525229246215</v>
      </c>
    </row>
    <row r="777" spans="1:9">
      <c r="A777" s="2">
        <f t="shared" si="100"/>
        <v>7.7399999999998794</v>
      </c>
      <c r="B777" s="2">
        <f t="shared" si="101"/>
        <v>74</v>
      </c>
      <c r="C777" s="2">
        <f t="shared" si="96"/>
        <v>2.4315927138784623</v>
      </c>
      <c r="D777" s="2">
        <f t="shared" si="97"/>
        <v>-0.75836191528869734</v>
      </c>
      <c r="E777" s="2">
        <f>IF(B777&lt;B776,ROUND(D777/'Sampling and Quantization'!$E$35,0)*'Sampling and Quantization'!$E$35,E776)</f>
        <v>-0.5</v>
      </c>
      <c r="F777" s="2">
        <f t="shared" si="102"/>
        <v>774</v>
      </c>
      <c r="G777" s="2">
        <f t="shared" si="103"/>
        <v>77400</v>
      </c>
      <c r="H777" s="2">
        <f t="shared" si="98"/>
        <v>243.15927138785</v>
      </c>
      <c r="I777" s="2">
        <f t="shared" si="99"/>
        <v>-0.30901699437494629</v>
      </c>
    </row>
    <row r="778" spans="1:9">
      <c r="A778" s="2">
        <f t="shared" si="100"/>
        <v>7.7499999999998792</v>
      </c>
      <c r="B778" s="2">
        <f t="shared" si="101"/>
        <v>75</v>
      </c>
      <c r="C778" s="2">
        <f t="shared" si="96"/>
        <v>2.4347343065320519</v>
      </c>
      <c r="D778" s="2">
        <f t="shared" si="97"/>
        <v>-0.76040596560000639</v>
      </c>
      <c r="E778" s="2">
        <f>IF(B778&lt;B777,ROUND(D778/'Sampling and Quantization'!$E$35,0)*'Sampling and Quantization'!$E$35,E777)</f>
        <v>-0.5</v>
      </c>
      <c r="F778" s="2">
        <f t="shared" si="102"/>
        <v>775</v>
      </c>
      <c r="G778" s="2">
        <f t="shared" si="103"/>
        <v>77500</v>
      </c>
      <c r="H778" s="2">
        <f t="shared" si="98"/>
        <v>243.47343065320899</v>
      </c>
      <c r="I778" s="2">
        <f t="shared" si="99"/>
        <v>1.7150452065461952E-14</v>
      </c>
    </row>
    <row r="779" spans="1:9">
      <c r="A779" s="2">
        <f t="shared" si="100"/>
        <v>7.759999999999879</v>
      </c>
      <c r="B779" s="2">
        <f t="shared" si="101"/>
        <v>76</v>
      </c>
      <c r="C779" s="2">
        <f t="shared" si="96"/>
        <v>2.4378758991856415</v>
      </c>
      <c r="D779" s="2">
        <f t="shared" si="97"/>
        <v>-0.76244251101142324</v>
      </c>
      <c r="E779" s="2">
        <f>IF(B779&lt;B778,ROUND(D779/'Sampling and Quantization'!$E$35,0)*'Sampling and Quantization'!$E$35,E778)</f>
        <v>-0.5</v>
      </c>
      <c r="F779" s="2">
        <f t="shared" si="102"/>
        <v>776</v>
      </c>
      <c r="G779" s="2">
        <f t="shared" si="103"/>
        <v>77600</v>
      </c>
      <c r="H779" s="2">
        <f t="shared" si="98"/>
        <v>243.78758991856793</v>
      </c>
      <c r="I779" s="2">
        <f t="shared" si="99"/>
        <v>0.30901699437492486</v>
      </c>
    </row>
    <row r="780" spans="1:9">
      <c r="A780" s="2">
        <f t="shared" si="100"/>
        <v>7.7699999999998788</v>
      </c>
      <c r="B780" s="2">
        <f t="shared" si="101"/>
        <v>77</v>
      </c>
      <c r="C780" s="2">
        <f t="shared" si="96"/>
        <v>2.4410174918392311</v>
      </c>
      <c r="D780" s="2">
        <f t="shared" si="97"/>
        <v>-0.76447153142306701</v>
      </c>
      <c r="E780" s="2">
        <f>IF(B780&lt;B779,ROUND(D780/'Sampling and Quantization'!$E$35,0)*'Sampling and Quantization'!$E$35,E779)</f>
        <v>-0.5</v>
      </c>
      <c r="F780" s="2">
        <f t="shared" si="102"/>
        <v>777</v>
      </c>
      <c r="G780" s="2">
        <f t="shared" si="103"/>
        <v>77700</v>
      </c>
      <c r="H780" s="2">
        <f t="shared" si="98"/>
        <v>244.10174918392693</v>
      </c>
      <c r="I780" s="2">
        <f t="shared" si="99"/>
        <v>0.58778525229246692</v>
      </c>
    </row>
    <row r="781" spans="1:9">
      <c r="A781" s="2">
        <f t="shared" si="100"/>
        <v>7.7799999999998786</v>
      </c>
      <c r="B781" s="2">
        <f t="shared" si="101"/>
        <v>78</v>
      </c>
      <c r="C781" s="2">
        <f t="shared" si="96"/>
        <v>2.4441590844928212</v>
      </c>
      <c r="D781" s="2">
        <f t="shared" si="97"/>
        <v>-0.76649300680932542</v>
      </c>
      <c r="E781" s="2">
        <f>IF(B781&lt;B780,ROUND(D781/'Sampling and Quantization'!$E$35,0)*'Sampling and Quantization'!$E$35,E780)</f>
        <v>-0.5</v>
      </c>
      <c r="F781" s="2">
        <f t="shared" si="102"/>
        <v>778</v>
      </c>
      <c r="G781" s="2">
        <f t="shared" si="103"/>
        <v>77800</v>
      </c>
      <c r="H781" s="2">
        <f t="shared" si="98"/>
        <v>244.41590844928592</v>
      </c>
      <c r="I781" s="2">
        <f t="shared" si="99"/>
        <v>0.80901699437495223</v>
      </c>
    </row>
    <row r="782" spans="1:9">
      <c r="A782" s="2">
        <f t="shared" si="100"/>
        <v>7.7899999999998784</v>
      </c>
      <c r="B782" s="2">
        <f t="shared" si="101"/>
        <v>79</v>
      </c>
      <c r="C782" s="2">
        <f t="shared" si="96"/>
        <v>2.4473006771464108</v>
      </c>
      <c r="D782" s="2">
        <f t="shared" si="97"/>
        <v>-0.76850691721905218</v>
      </c>
      <c r="E782" s="2">
        <f>IF(B782&lt;B781,ROUND(D782/'Sampling and Quantization'!$E$35,0)*'Sampling and Quantization'!$E$35,E781)</f>
        <v>-0.5</v>
      </c>
      <c r="F782" s="2">
        <f t="shared" si="102"/>
        <v>779</v>
      </c>
      <c r="G782" s="2">
        <f t="shared" si="103"/>
        <v>77900</v>
      </c>
      <c r="H782" s="2">
        <f t="shared" si="98"/>
        <v>244.73006771464489</v>
      </c>
      <c r="I782" s="2">
        <f t="shared" si="99"/>
        <v>0.95105651629515231</v>
      </c>
    </row>
    <row r="783" spans="1:9">
      <c r="A783" s="2">
        <f t="shared" si="100"/>
        <v>7.7999999999998781</v>
      </c>
      <c r="B783" s="2">
        <f t="shared" si="101"/>
        <v>80</v>
      </c>
      <c r="C783" s="2">
        <f t="shared" si="96"/>
        <v>2.4504422698000003</v>
      </c>
      <c r="D783" s="2">
        <f t="shared" si="97"/>
        <v>-0.77051324277576472</v>
      </c>
      <c r="E783" s="2">
        <f>IF(B783&lt;B782,ROUND(D783/'Sampling and Quantization'!$E$35,0)*'Sampling and Quantization'!$E$35,E782)</f>
        <v>-0.5</v>
      </c>
      <c r="F783" s="2">
        <f t="shared" si="102"/>
        <v>780</v>
      </c>
      <c r="G783" s="2">
        <f t="shared" si="103"/>
        <v>78000</v>
      </c>
      <c r="H783" s="2">
        <f t="shared" si="98"/>
        <v>245.04422698000388</v>
      </c>
      <c r="I783" s="2">
        <f t="shared" si="99"/>
        <v>1</v>
      </c>
    </row>
    <row r="784" spans="1:9">
      <c r="A784" s="2">
        <f t="shared" si="100"/>
        <v>7.8099999999998779</v>
      </c>
      <c r="B784" s="2">
        <f t="shared" si="101"/>
        <v>81</v>
      </c>
      <c r="C784" s="2">
        <f t="shared" si="96"/>
        <v>2.4535838624535899</v>
      </c>
      <c r="D784" s="2">
        <f t="shared" si="97"/>
        <v>-0.77251196367783992</v>
      </c>
      <c r="E784" s="2">
        <f>IF(B784&lt;B783,ROUND(D784/'Sampling and Quantization'!$E$35,0)*'Sampling and Quantization'!$E$35,E783)</f>
        <v>-0.5</v>
      </c>
      <c r="F784" s="2">
        <f t="shared" si="102"/>
        <v>781</v>
      </c>
      <c r="G784" s="2">
        <f t="shared" si="103"/>
        <v>78100</v>
      </c>
      <c r="H784" s="2">
        <f t="shared" si="98"/>
        <v>245.35838624536285</v>
      </c>
      <c r="I784" s="2">
        <f t="shared" si="99"/>
        <v>0.95105651629515375</v>
      </c>
    </row>
    <row r="785" spans="1:9">
      <c r="A785" s="2">
        <f t="shared" si="100"/>
        <v>7.8199999999998777</v>
      </c>
      <c r="B785" s="2">
        <f t="shared" si="101"/>
        <v>82</v>
      </c>
      <c r="C785" s="2">
        <f t="shared" si="96"/>
        <v>2.45672545510718</v>
      </c>
      <c r="D785" s="2">
        <f t="shared" si="97"/>
        <v>-0.77450306019870963</v>
      </c>
      <c r="E785" s="2">
        <f>IF(B785&lt;B784,ROUND(D785/'Sampling and Quantization'!$E$35,0)*'Sampling and Quantization'!$E$35,E784)</f>
        <v>-0.5</v>
      </c>
      <c r="F785" s="2">
        <f t="shared" si="102"/>
        <v>782</v>
      </c>
      <c r="G785" s="2">
        <f t="shared" si="103"/>
        <v>78200</v>
      </c>
      <c r="H785" s="2">
        <f t="shared" si="98"/>
        <v>245.67254551072182</v>
      </c>
      <c r="I785" s="2">
        <f t="shared" si="99"/>
        <v>0.80901699437495511</v>
      </c>
    </row>
    <row r="786" spans="1:9">
      <c r="A786" s="2">
        <f t="shared" si="100"/>
        <v>7.8299999999998775</v>
      </c>
      <c r="B786" s="2">
        <f t="shared" si="101"/>
        <v>83</v>
      </c>
      <c r="C786" s="2">
        <f t="shared" si="96"/>
        <v>2.4598670477607696</v>
      </c>
      <c r="D786" s="2">
        <f t="shared" si="97"/>
        <v>-0.77648651268705426</v>
      </c>
      <c r="E786" s="2">
        <f>IF(B786&lt;B785,ROUND(D786/'Sampling and Quantization'!$E$35,0)*'Sampling and Quantization'!$E$35,E785)</f>
        <v>-0.5</v>
      </c>
      <c r="F786" s="2">
        <f t="shared" si="102"/>
        <v>783</v>
      </c>
      <c r="G786" s="2">
        <f t="shared" si="103"/>
        <v>78300</v>
      </c>
      <c r="H786" s="2">
        <f t="shared" si="98"/>
        <v>245.98670477608081</v>
      </c>
      <c r="I786" s="2">
        <f t="shared" si="99"/>
        <v>0.58778525229247081</v>
      </c>
    </row>
    <row r="787" spans="1:9">
      <c r="A787" s="2">
        <f t="shared" si="100"/>
        <v>7.8399999999998773</v>
      </c>
      <c r="B787" s="2">
        <f t="shared" si="101"/>
        <v>84</v>
      </c>
      <c r="C787" s="2">
        <f t="shared" si="96"/>
        <v>2.4630086404143596</v>
      </c>
      <c r="D787" s="2">
        <f t="shared" si="97"/>
        <v>-0.77846230156699936</v>
      </c>
      <c r="E787" s="2">
        <f>IF(B787&lt;B786,ROUND(D787/'Sampling and Quantization'!$E$35,0)*'Sampling and Quantization'!$E$35,E786)</f>
        <v>-0.5</v>
      </c>
      <c r="F787" s="2">
        <f t="shared" si="102"/>
        <v>784</v>
      </c>
      <c r="G787" s="2">
        <f t="shared" si="103"/>
        <v>78400</v>
      </c>
      <c r="H787" s="2">
        <f t="shared" si="98"/>
        <v>246.30086404143978</v>
      </c>
      <c r="I787" s="2">
        <f t="shared" si="99"/>
        <v>0.30901699437495656</v>
      </c>
    </row>
    <row r="788" spans="1:9">
      <c r="A788" s="2">
        <f t="shared" si="100"/>
        <v>7.8499999999998771</v>
      </c>
      <c r="B788" s="2">
        <f t="shared" si="101"/>
        <v>85</v>
      </c>
      <c r="C788" s="2">
        <f t="shared" si="96"/>
        <v>2.4661502330679492</v>
      </c>
      <c r="D788" s="2">
        <f t="shared" si="97"/>
        <v>-0.78043040733830571</v>
      </c>
      <c r="E788" s="2">
        <f>IF(B788&lt;B787,ROUND(D788/'Sampling and Quantization'!$E$35,0)*'Sampling and Quantization'!$E$35,E787)</f>
        <v>-0.5</v>
      </c>
      <c r="F788" s="2">
        <f t="shared" si="102"/>
        <v>785</v>
      </c>
      <c r="G788" s="2">
        <f t="shared" si="103"/>
        <v>78500</v>
      </c>
      <c r="H788" s="2">
        <f t="shared" si="98"/>
        <v>246.61502330679878</v>
      </c>
      <c r="I788" s="2">
        <f t="shared" si="99"/>
        <v>-6.3697961835695871E-15</v>
      </c>
    </row>
    <row r="789" spans="1:9">
      <c r="A789" s="2">
        <f t="shared" si="100"/>
        <v>7.8599999999998769</v>
      </c>
      <c r="B789" s="2">
        <f t="shared" si="101"/>
        <v>86</v>
      </c>
      <c r="C789" s="2">
        <f t="shared" si="96"/>
        <v>2.4692918257215388</v>
      </c>
      <c r="D789" s="2">
        <f t="shared" si="97"/>
        <v>-0.78239081057656401</v>
      </c>
      <c r="E789" s="2">
        <f>IF(B789&lt;B788,ROUND(D789/'Sampling and Quantization'!$E$35,0)*'Sampling and Quantization'!$E$35,E788)</f>
        <v>-0.5</v>
      </c>
      <c r="F789" s="2">
        <f t="shared" si="102"/>
        <v>786</v>
      </c>
      <c r="G789" s="2">
        <f t="shared" si="103"/>
        <v>78600</v>
      </c>
      <c r="H789" s="2">
        <f t="shared" si="98"/>
        <v>246.92918257215777</v>
      </c>
      <c r="I789" s="2">
        <f t="shared" si="99"/>
        <v>-0.30901699437496866</v>
      </c>
    </row>
    <row r="790" spans="1:9">
      <c r="A790" s="2">
        <f t="shared" si="100"/>
        <v>7.8699999999998766</v>
      </c>
      <c r="B790" s="2">
        <f t="shared" si="101"/>
        <v>87</v>
      </c>
      <c r="C790" s="2">
        <f t="shared" si="96"/>
        <v>2.4724334183751284</v>
      </c>
      <c r="D790" s="2">
        <f t="shared" si="97"/>
        <v>-0.78434349193338593</v>
      </c>
      <c r="E790" s="2">
        <f>IF(B790&lt;B789,ROUND(D790/'Sampling and Quantization'!$E$35,0)*'Sampling and Quantization'!$E$35,E789)</f>
        <v>-0.5</v>
      </c>
      <c r="F790" s="2">
        <f t="shared" si="102"/>
        <v>787</v>
      </c>
      <c r="G790" s="2">
        <f t="shared" si="103"/>
        <v>78700</v>
      </c>
      <c r="H790" s="2">
        <f t="shared" si="98"/>
        <v>247.24334183751674</v>
      </c>
      <c r="I790" s="2">
        <f t="shared" si="99"/>
        <v>-0.58778525229248113</v>
      </c>
    </row>
    <row r="791" spans="1:9">
      <c r="A791" s="2">
        <f t="shared" si="100"/>
        <v>7.8799999999998764</v>
      </c>
      <c r="B791" s="2">
        <f t="shared" si="101"/>
        <v>88</v>
      </c>
      <c r="C791" s="2">
        <f t="shared" si="96"/>
        <v>2.475575011028718</v>
      </c>
      <c r="D791" s="2">
        <f t="shared" si="97"/>
        <v>-0.78628843213659472</v>
      </c>
      <c r="E791" s="2">
        <f>IF(B791&lt;B790,ROUND(D791/'Sampling and Quantization'!$E$35,0)*'Sampling and Quantization'!$E$35,E790)</f>
        <v>-0.5</v>
      </c>
      <c r="F791" s="2">
        <f t="shared" si="102"/>
        <v>788</v>
      </c>
      <c r="G791" s="2">
        <f t="shared" si="103"/>
        <v>78800</v>
      </c>
      <c r="H791" s="2">
        <f t="shared" si="98"/>
        <v>247.5575011028757</v>
      </c>
      <c r="I791" s="2">
        <f t="shared" si="99"/>
        <v>-0.8090169943749459</v>
      </c>
    </row>
    <row r="792" spans="1:9">
      <c r="A792" s="2">
        <f t="shared" si="100"/>
        <v>7.8899999999998762</v>
      </c>
      <c r="B792" s="2">
        <f t="shared" si="101"/>
        <v>89</v>
      </c>
      <c r="C792" s="2">
        <f t="shared" si="96"/>
        <v>2.4787166036823076</v>
      </c>
      <c r="D792" s="2">
        <f t="shared" si="97"/>
        <v>-0.78822561199041585</v>
      </c>
      <c r="E792" s="2">
        <f>IF(B792&lt;B791,ROUND(D792/'Sampling and Quantization'!$E$35,0)*'Sampling and Quantization'!$E$35,E791)</f>
        <v>-0.5</v>
      </c>
      <c r="F792" s="2">
        <f t="shared" si="102"/>
        <v>789</v>
      </c>
      <c r="G792" s="2">
        <f t="shared" si="103"/>
        <v>78900</v>
      </c>
      <c r="H792" s="2">
        <f t="shared" si="98"/>
        <v>247.87166036823467</v>
      </c>
      <c r="I792" s="2">
        <f t="shared" si="99"/>
        <v>-0.95105651629514898</v>
      </c>
    </row>
    <row r="793" spans="1:9">
      <c r="A793" s="2">
        <f t="shared" si="100"/>
        <v>7.899999999999876</v>
      </c>
      <c r="B793" s="2">
        <f t="shared" si="101"/>
        <v>90</v>
      </c>
      <c r="C793" s="2">
        <f t="shared" si="96"/>
        <v>2.4818581963358981</v>
      </c>
      <c r="D793" s="2">
        <f t="shared" si="97"/>
        <v>-0.79015501237566677</v>
      </c>
      <c r="E793" s="2">
        <f>IF(B793&lt;B792,ROUND(D793/'Sampling and Quantization'!$E$35,0)*'Sampling and Quantization'!$E$35,E792)</f>
        <v>-0.5</v>
      </c>
      <c r="F793" s="2">
        <f t="shared" si="102"/>
        <v>790</v>
      </c>
      <c r="G793" s="2">
        <f t="shared" si="103"/>
        <v>79000</v>
      </c>
      <c r="H793" s="2">
        <f t="shared" si="98"/>
        <v>248.18581963359367</v>
      </c>
      <c r="I793" s="2">
        <f t="shared" si="99"/>
        <v>-1</v>
      </c>
    </row>
    <row r="794" spans="1:9">
      <c r="A794" s="2">
        <f t="shared" si="100"/>
        <v>7.9099999999998758</v>
      </c>
      <c r="B794" s="2">
        <f t="shared" si="101"/>
        <v>91</v>
      </c>
      <c r="C794" s="2">
        <f t="shared" si="96"/>
        <v>2.4849997889894877</v>
      </c>
      <c r="D794" s="2">
        <f t="shared" si="97"/>
        <v>-0.79207661424994336</v>
      </c>
      <c r="E794" s="2">
        <f>IF(B794&lt;B793,ROUND(D794/'Sampling and Quantization'!$E$35,0)*'Sampling and Quantization'!$E$35,E793)</f>
        <v>-0.5</v>
      </c>
      <c r="F794" s="2">
        <f t="shared" si="102"/>
        <v>791</v>
      </c>
      <c r="G794" s="2">
        <f t="shared" si="103"/>
        <v>79100</v>
      </c>
      <c r="H794" s="2">
        <f t="shared" si="98"/>
        <v>248.49997889895266</v>
      </c>
      <c r="I794" s="2">
        <f t="shared" si="99"/>
        <v>-0.95105651629514831</v>
      </c>
    </row>
    <row r="795" spans="1:9">
      <c r="A795" s="2">
        <f t="shared" si="100"/>
        <v>7.9199999999998756</v>
      </c>
      <c r="B795" s="2">
        <f t="shared" si="101"/>
        <v>92</v>
      </c>
      <c r="C795" s="2">
        <f t="shared" si="96"/>
        <v>2.4881413816430773</v>
      </c>
      <c r="D795" s="2">
        <f t="shared" si="97"/>
        <v>-0.79399039864781162</v>
      </c>
      <c r="E795" s="2">
        <f>IF(B795&lt;B794,ROUND(D795/'Sampling and Quantization'!$E$35,0)*'Sampling and Quantization'!$E$35,E794)</f>
        <v>-0.5</v>
      </c>
      <c r="F795" s="2">
        <f t="shared" si="102"/>
        <v>792</v>
      </c>
      <c r="G795" s="2">
        <f t="shared" si="103"/>
        <v>79200</v>
      </c>
      <c r="H795" s="2">
        <f t="shared" si="98"/>
        <v>248.81413816431163</v>
      </c>
      <c r="I795" s="2">
        <f t="shared" si="99"/>
        <v>-0.80901699437494479</v>
      </c>
    </row>
    <row r="796" spans="1:9">
      <c r="A796" s="2">
        <f t="shared" si="100"/>
        <v>7.9299999999998754</v>
      </c>
      <c r="B796" s="2">
        <f t="shared" si="101"/>
        <v>93</v>
      </c>
      <c r="C796" s="2">
        <f t="shared" si="96"/>
        <v>2.4912829742966669</v>
      </c>
      <c r="D796" s="2">
        <f t="shared" si="97"/>
        <v>-0.79589634668099218</v>
      </c>
      <c r="E796" s="2">
        <f>IF(B796&lt;B795,ROUND(D796/'Sampling and Quantization'!$E$35,0)*'Sampling and Quantization'!$E$35,E795)</f>
        <v>-0.5</v>
      </c>
      <c r="F796" s="2">
        <f t="shared" si="102"/>
        <v>793</v>
      </c>
      <c r="G796" s="2">
        <f t="shared" si="103"/>
        <v>79300</v>
      </c>
      <c r="H796" s="2">
        <f t="shared" si="98"/>
        <v>249.1282974296706</v>
      </c>
      <c r="I796" s="2">
        <f t="shared" si="99"/>
        <v>-0.58778525229247958</v>
      </c>
    </row>
    <row r="797" spans="1:9">
      <c r="A797" s="2">
        <f t="shared" si="100"/>
        <v>7.9399999999998752</v>
      </c>
      <c r="B797" s="2">
        <f t="shared" si="101"/>
        <v>94</v>
      </c>
      <c r="C797" s="2">
        <f t="shared" si="96"/>
        <v>2.4944245669502565</v>
      </c>
      <c r="D797" s="2">
        <f t="shared" si="97"/>
        <v>-0.79779443953854723</v>
      </c>
      <c r="E797" s="2">
        <f>IF(B797&lt;B796,ROUND(D797/'Sampling and Quantization'!$E$35,0)*'Sampling and Quantization'!$E$35,E796)</f>
        <v>-0.5</v>
      </c>
      <c r="F797" s="2">
        <f t="shared" si="102"/>
        <v>794</v>
      </c>
      <c r="G797" s="2">
        <f t="shared" si="103"/>
        <v>79400</v>
      </c>
      <c r="H797" s="2">
        <f t="shared" si="98"/>
        <v>249.44245669502956</v>
      </c>
      <c r="I797" s="2">
        <f t="shared" si="99"/>
        <v>-0.30901699437496682</v>
      </c>
    </row>
    <row r="798" spans="1:9">
      <c r="A798" s="2">
        <f t="shared" si="100"/>
        <v>7.9499999999998749</v>
      </c>
      <c r="B798" s="2">
        <f t="shared" si="101"/>
        <v>95</v>
      </c>
      <c r="C798" s="2">
        <f t="shared" si="96"/>
        <v>2.4975661596038461</v>
      </c>
      <c r="D798" s="2">
        <f t="shared" si="97"/>
        <v>-0.79968465848706682</v>
      </c>
      <c r="E798" s="2">
        <f>IF(B798&lt;B797,ROUND(D798/'Sampling and Quantization'!$E$35,0)*'Sampling and Quantization'!$E$35,E797)</f>
        <v>-0.5</v>
      </c>
      <c r="F798" s="2">
        <f t="shared" si="102"/>
        <v>795</v>
      </c>
      <c r="G798" s="2">
        <f t="shared" si="103"/>
        <v>79500</v>
      </c>
      <c r="H798" s="2">
        <f t="shared" si="98"/>
        <v>249.75661596038856</v>
      </c>
      <c r="I798" s="2">
        <f t="shared" si="99"/>
        <v>-4.4108596983227777E-15</v>
      </c>
    </row>
    <row r="799" spans="1:9">
      <c r="A799" s="2">
        <f t="shared" si="100"/>
        <v>7.9599999999998747</v>
      </c>
      <c r="B799" s="2">
        <f t="shared" si="101"/>
        <v>96</v>
      </c>
      <c r="C799" s="2">
        <f t="shared" si="96"/>
        <v>2.5007077522574361</v>
      </c>
      <c r="D799" s="2">
        <f t="shared" si="97"/>
        <v>-0.80156698487085309</v>
      </c>
      <c r="E799" s="2">
        <f>IF(B799&lt;B798,ROUND(D799/'Sampling and Quantization'!$E$35,0)*'Sampling and Quantization'!$E$35,E798)</f>
        <v>-0.5</v>
      </c>
      <c r="F799" s="2">
        <f t="shared" si="102"/>
        <v>796</v>
      </c>
      <c r="G799" s="2">
        <f t="shared" si="103"/>
        <v>79600</v>
      </c>
      <c r="H799" s="2">
        <f t="shared" si="98"/>
        <v>250.07077522574755</v>
      </c>
      <c r="I799" s="2">
        <f t="shared" si="99"/>
        <v>0.30901699437495844</v>
      </c>
    </row>
    <row r="800" spans="1:9">
      <c r="A800" s="2">
        <f t="shared" si="100"/>
        <v>7.9699999999998745</v>
      </c>
      <c r="B800" s="2">
        <f t="shared" si="101"/>
        <v>97</v>
      </c>
      <c r="C800" s="2">
        <f t="shared" si="96"/>
        <v>2.5038493449110257</v>
      </c>
      <c r="D800" s="2">
        <f t="shared" si="97"/>
        <v>-0.80344140011210408</v>
      </c>
      <c r="E800" s="2">
        <f>IF(B800&lt;B799,ROUND(D800/'Sampling and Quantization'!$E$35,0)*'Sampling and Quantization'!$E$35,E799)</f>
        <v>-0.5</v>
      </c>
      <c r="F800" s="2">
        <f t="shared" si="102"/>
        <v>797</v>
      </c>
      <c r="G800" s="2">
        <f t="shared" si="103"/>
        <v>79700</v>
      </c>
      <c r="H800" s="2">
        <f t="shared" si="98"/>
        <v>250.38493449110652</v>
      </c>
      <c r="I800" s="2">
        <f t="shared" si="99"/>
        <v>0.58778525229247236</v>
      </c>
    </row>
    <row r="801" spans="1:9">
      <c r="A801" s="2">
        <f t="shared" si="100"/>
        <v>7.9799999999998743</v>
      </c>
      <c r="B801" s="2">
        <f t="shared" si="101"/>
        <v>98</v>
      </c>
      <c r="C801" s="2">
        <f t="shared" si="96"/>
        <v>2.5069909375646158</v>
      </c>
      <c r="D801" s="2">
        <f t="shared" si="97"/>
        <v>-0.80530788571109868</v>
      </c>
      <c r="E801" s="2">
        <f>IF(B801&lt;B800,ROUND(D801/'Sampling and Quantization'!$E$35,0)*'Sampling and Quantization'!$E$35,E800)</f>
        <v>-0.5</v>
      </c>
      <c r="F801" s="2">
        <f t="shared" si="102"/>
        <v>798</v>
      </c>
      <c r="G801" s="2">
        <f t="shared" si="103"/>
        <v>79800</v>
      </c>
      <c r="H801" s="2">
        <f t="shared" si="98"/>
        <v>250.69909375646552</v>
      </c>
      <c r="I801" s="2">
        <f t="shared" si="99"/>
        <v>0.80901699437495633</v>
      </c>
    </row>
    <row r="802" spans="1:9">
      <c r="A802" s="2">
        <f t="shared" si="100"/>
        <v>7.9899999999998741</v>
      </c>
      <c r="B802" s="2">
        <f t="shared" si="101"/>
        <v>99</v>
      </c>
      <c r="C802" s="2">
        <f t="shared" si="96"/>
        <v>2.5101325302182054</v>
      </c>
      <c r="D802" s="2">
        <f t="shared" si="97"/>
        <v>-0.807166423246377</v>
      </c>
      <c r="E802" s="2">
        <f>IF(B802&lt;B801,ROUND(D802/'Sampling and Quantization'!$E$35,0)*'Sampling and Quantization'!$E$35,E801)</f>
        <v>-0.5</v>
      </c>
      <c r="F802" s="2">
        <f t="shared" si="102"/>
        <v>799</v>
      </c>
      <c r="G802" s="2">
        <f t="shared" si="103"/>
        <v>79900</v>
      </c>
      <c r="H802" s="2">
        <f t="shared" si="98"/>
        <v>251.01325302182448</v>
      </c>
      <c r="I802" s="2">
        <f t="shared" si="99"/>
        <v>0.95105651629515442</v>
      </c>
    </row>
    <row r="803" spans="1:9">
      <c r="A803" s="2">
        <f t="shared" si="100"/>
        <v>7.9999999999998739</v>
      </c>
      <c r="B803" s="2">
        <f t="shared" si="101"/>
        <v>0</v>
      </c>
      <c r="C803" s="2">
        <f t="shared" si="96"/>
        <v>2.513274122871795</v>
      </c>
      <c r="D803" s="2">
        <f t="shared" si="97"/>
        <v>-0.80901699437492414</v>
      </c>
      <c r="E803" s="2">
        <f>IF(B803&lt;B802,ROUND(D803/'Sampling and Quantization'!$E$35,0)*'Sampling and Quantization'!$E$35,E802)</f>
        <v>-0.75</v>
      </c>
      <c r="F803" s="2">
        <f t="shared" si="102"/>
        <v>800</v>
      </c>
      <c r="G803" s="2">
        <f t="shared" si="103"/>
        <v>80000</v>
      </c>
      <c r="H803" s="2">
        <f t="shared" si="98"/>
        <v>251.32741228718345</v>
      </c>
      <c r="I803" s="2">
        <f t="shared" si="99"/>
        <v>1</v>
      </c>
    </row>
    <row r="804" spans="1:9">
      <c r="A804" s="2">
        <f t="shared" si="100"/>
        <v>8.0099999999998737</v>
      </c>
      <c r="B804" s="2">
        <f t="shared" si="101"/>
        <v>1</v>
      </c>
      <c r="C804" s="2">
        <f t="shared" si="96"/>
        <v>2.5164157155253846</v>
      </c>
      <c r="D804" s="2">
        <f t="shared" si="97"/>
        <v>-0.81085958083235021</v>
      </c>
      <c r="E804" s="2">
        <f>IF(B804&lt;B803,ROUND(D804/'Sampling and Quantization'!$E$35,0)*'Sampling and Quantization'!$E$35,E803)</f>
        <v>-0.75</v>
      </c>
      <c r="F804" s="2">
        <f t="shared" si="102"/>
        <v>801</v>
      </c>
      <c r="G804" s="2">
        <f t="shared" si="103"/>
        <v>80100</v>
      </c>
      <c r="H804" s="2">
        <f t="shared" si="98"/>
        <v>251.64157155254244</v>
      </c>
      <c r="I804" s="2">
        <f t="shared" si="99"/>
        <v>0.95105651629515164</v>
      </c>
    </row>
    <row r="805" spans="1:9">
      <c r="A805" s="2">
        <f t="shared" si="100"/>
        <v>8.0199999999998735</v>
      </c>
      <c r="B805" s="2">
        <f t="shared" si="101"/>
        <v>2</v>
      </c>
      <c r="C805" s="2">
        <f t="shared" si="96"/>
        <v>2.5195573081789742</v>
      </c>
      <c r="D805" s="2">
        <f t="shared" si="97"/>
        <v>-0.81269416443307063</v>
      </c>
      <c r="E805" s="2">
        <f>IF(B805&lt;B804,ROUND(D805/'Sampling and Quantization'!$E$35,0)*'Sampling and Quantization'!$E$35,E804)</f>
        <v>-0.75</v>
      </c>
      <c r="F805" s="2">
        <f t="shared" si="102"/>
        <v>802</v>
      </c>
      <c r="G805" s="2">
        <f t="shared" si="103"/>
        <v>80200</v>
      </c>
      <c r="H805" s="2">
        <f t="shared" si="98"/>
        <v>251.95573081790141</v>
      </c>
      <c r="I805" s="2">
        <f t="shared" si="99"/>
        <v>0.80901699437495111</v>
      </c>
    </row>
    <row r="806" spans="1:9">
      <c r="A806" s="2">
        <f t="shared" si="100"/>
        <v>8.0299999999998732</v>
      </c>
      <c r="B806" s="2">
        <f t="shared" si="101"/>
        <v>3</v>
      </c>
      <c r="C806" s="2">
        <f t="shared" si="96"/>
        <v>2.5226989008325642</v>
      </c>
      <c r="D806" s="2">
        <f t="shared" si="97"/>
        <v>-0.81452072707048628</v>
      </c>
      <c r="E806" s="2">
        <f>IF(B806&lt;B805,ROUND(D806/'Sampling and Quantization'!$E$35,0)*'Sampling and Quantization'!$E$35,E805)</f>
        <v>-0.75</v>
      </c>
      <c r="F806" s="2">
        <f t="shared" si="102"/>
        <v>803</v>
      </c>
      <c r="G806" s="2">
        <f t="shared" si="103"/>
        <v>80300</v>
      </c>
      <c r="H806" s="2">
        <f t="shared" si="98"/>
        <v>252.26989008326041</v>
      </c>
      <c r="I806" s="2">
        <f t="shared" si="99"/>
        <v>0.58778525229246525</v>
      </c>
    </row>
    <row r="807" spans="1:9">
      <c r="A807" s="2">
        <f t="shared" si="100"/>
        <v>8.039999999999873</v>
      </c>
      <c r="B807" s="2">
        <f t="shared" si="101"/>
        <v>4</v>
      </c>
      <c r="C807" s="2">
        <f t="shared" si="96"/>
        <v>2.5258404934861538</v>
      </c>
      <c r="D807" s="2">
        <f t="shared" si="97"/>
        <v>-0.81633925071716085</v>
      </c>
      <c r="E807" s="2">
        <f>IF(B807&lt;B806,ROUND(D807/'Sampling and Quantization'!$E$35,0)*'Sampling and Quantization'!$E$35,E806)</f>
        <v>-0.75</v>
      </c>
      <c r="F807" s="2">
        <f t="shared" si="102"/>
        <v>804</v>
      </c>
      <c r="G807" s="2">
        <f t="shared" si="103"/>
        <v>80400</v>
      </c>
      <c r="H807" s="2">
        <f t="shared" si="98"/>
        <v>252.5840493486194</v>
      </c>
      <c r="I807" s="2">
        <f t="shared" si="99"/>
        <v>0.30901699437492303</v>
      </c>
    </row>
    <row r="808" spans="1:9">
      <c r="A808" s="2">
        <f t="shared" si="100"/>
        <v>8.0499999999998728</v>
      </c>
      <c r="B808" s="2">
        <f t="shared" si="101"/>
        <v>5</v>
      </c>
      <c r="C808" s="2">
        <f t="shared" si="96"/>
        <v>2.5289820861397438</v>
      </c>
      <c r="D808" s="2">
        <f t="shared" si="97"/>
        <v>-0.81814971742500064</v>
      </c>
      <c r="E808" s="2">
        <f>IF(B808&lt;B807,ROUND(D808/'Sampling and Quantization'!$E$35,0)*'Sampling and Quantization'!$E$35,E807)</f>
        <v>-0.75</v>
      </c>
      <c r="F808" s="2">
        <f t="shared" si="102"/>
        <v>805</v>
      </c>
      <c r="G808" s="2">
        <f t="shared" si="103"/>
        <v>80500</v>
      </c>
      <c r="H808" s="2">
        <f t="shared" si="98"/>
        <v>252.89820861397834</v>
      </c>
      <c r="I808" s="2">
        <f t="shared" si="99"/>
        <v>1.5191515580215142E-14</v>
      </c>
    </row>
    <row r="809" spans="1:9">
      <c r="A809" s="2">
        <f t="shared" si="100"/>
        <v>8.0599999999998726</v>
      </c>
      <c r="B809" s="2">
        <f t="shared" si="101"/>
        <v>6</v>
      </c>
      <c r="C809" s="2">
        <f t="shared" si="96"/>
        <v>2.5321236787933334</v>
      </c>
      <c r="D809" s="2">
        <f t="shared" si="97"/>
        <v>-0.8199521093254295</v>
      </c>
      <c r="E809" s="2">
        <f>IF(B809&lt;B808,ROUND(D809/'Sampling and Quantization'!$E$35,0)*'Sampling and Quantization'!$E$35,E808)</f>
        <v>-0.75</v>
      </c>
      <c r="F809" s="2">
        <f t="shared" si="102"/>
        <v>806</v>
      </c>
      <c r="G809" s="2">
        <f t="shared" si="103"/>
        <v>80600</v>
      </c>
      <c r="H809" s="2">
        <f t="shared" si="98"/>
        <v>253.21236787933734</v>
      </c>
      <c r="I809" s="2">
        <f t="shared" si="99"/>
        <v>-0.30901699437494817</v>
      </c>
    </row>
    <row r="810" spans="1:9">
      <c r="A810" s="2">
        <f t="shared" si="100"/>
        <v>8.0699999999998724</v>
      </c>
      <c r="B810" s="2">
        <f t="shared" si="101"/>
        <v>7</v>
      </c>
      <c r="C810" s="2">
        <f t="shared" si="96"/>
        <v>2.535265271446923</v>
      </c>
      <c r="D810" s="2">
        <f t="shared" si="97"/>
        <v>-0.82174640862956738</v>
      </c>
      <c r="E810" s="2">
        <f>IF(B810&lt;B809,ROUND(D810/'Sampling and Quantization'!$E$35,0)*'Sampling and Quantization'!$E$35,E809)</f>
        <v>-0.75</v>
      </c>
      <c r="F810" s="2">
        <f t="shared" si="102"/>
        <v>807</v>
      </c>
      <c r="G810" s="2">
        <f t="shared" si="103"/>
        <v>80700</v>
      </c>
      <c r="H810" s="2">
        <f t="shared" si="98"/>
        <v>253.5265271446963</v>
      </c>
      <c r="I810" s="2">
        <f t="shared" si="99"/>
        <v>-0.5877852522924637</v>
      </c>
    </row>
    <row r="811" spans="1:9">
      <c r="A811" s="2">
        <f t="shared" si="100"/>
        <v>8.0799999999998722</v>
      </c>
      <c r="B811" s="2">
        <f t="shared" si="101"/>
        <v>8</v>
      </c>
      <c r="C811" s="2">
        <f t="shared" si="96"/>
        <v>2.5384068641005126</v>
      </c>
      <c r="D811" s="2">
        <f t="shared" si="97"/>
        <v>-0.82353259762840458</v>
      </c>
      <c r="E811" s="2">
        <f>IF(B811&lt;B810,ROUND(D811/'Sampling and Quantization'!$E$35,0)*'Sampling and Quantization'!$E$35,E810)</f>
        <v>-0.75</v>
      </c>
      <c r="F811" s="2">
        <f t="shared" si="102"/>
        <v>808</v>
      </c>
      <c r="G811" s="2">
        <f t="shared" si="103"/>
        <v>80800</v>
      </c>
      <c r="H811" s="2">
        <f t="shared" si="98"/>
        <v>253.8406864100553</v>
      </c>
      <c r="I811" s="2">
        <f t="shared" si="99"/>
        <v>-0.80901699437495</v>
      </c>
    </row>
    <row r="812" spans="1:9">
      <c r="A812" s="2">
        <f t="shared" si="100"/>
        <v>8.089999999999872</v>
      </c>
      <c r="B812" s="2">
        <f t="shared" si="101"/>
        <v>9</v>
      </c>
      <c r="C812" s="2">
        <f t="shared" si="96"/>
        <v>2.5415484567541027</v>
      </c>
      <c r="D812" s="2">
        <f t="shared" si="97"/>
        <v>-0.82531065869297693</v>
      </c>
      <c r="E812" s="2">
        <f>IF(B812&lt;B811,ROUND(D812/'Sampling and Quantization'!$E$35,0)*'Sampling and Quantization'!$E$35,E811)</f>
        <v>-0.75</v>
      </c>
      <c r="F812" s="2">
        <f t="shared" si="102"/>
        <v>809</v>
      </c>
      <c r="G812" s="2">
        <f t="shared" si="103"/>
        <v>80900</v>
      </c>
      <c r="H812" s="2">
        <f t="shared" si="98"/>
        <v>254.15484567541429</v>
      </c>
      <c r="I812" s="2">
        <f t="shared" si="99"/>
        <v>-0.95105651629515986</v>
      </c>
    </row>
    <row r="813" spans="1:9">
      <c r="A813" s="2">
        <f t="shared" si="100"/>
        <v>8.0999999999998717</v>
      </c>
      <c r="B813" s="2">
        <f t="shared" si="101"/>
        <v>10</v>
      </c>
      <c r="C813" s="2">
        <f t="shared" si="96"/>
        <v>2.5446900494076923</v>
      </c>
      <c r="D813" s="2">
        <f t="shared" si="97"/>
        <v>-0.82708057427453918</v>
      </c>
      <c r="E813" s="2">
        <f>IF(B813&lt;B812,ROUND(D813/'Sampling and Quantization'!$E$35,0)*'Sampling and Quantization'!$E$35,E812)</f>
        <v>-0.75</v>
      </c>
      <c r="F813" s="2">
        <f t="shared" si="102"/>
        <v>810</v>
      </c>
      <c r="G813" s="2">
        <f t="shared" si="103"/>
        <v>81000</v>
      </c>
      <c r="H813" s="2">
        <f t="shared" si="98"/>
        <v>254.46900494077323</v>
      </c>
      <c r="I813" s="2">
        <f t="shared" si="99"/>
        <v>-1</v>
      </c>
    </row>
    <row r="814" spans="1:9">
      <c r="A814" s="2">
        <f t="shared" si="100"/>
        <v>8.1099999999998715</v>
      </c>
      <c r="B814" s="2">
        <f t="shared" si="101"/>
        <v>11</v>
      </c>
      <c r="C814" s="2">
        <f t="shared" si="96"/>
        <v>2.5478316420612819</v>
      </c>
      <c r="D814" s="2">
        <f t="shared" si="97"/>
        <v>-0.82884232690473925</v>
      </c>
      <c r="E814" s="2">
        <f>IF(B814&lt;B813,ROUND(D814/'Sampling and Quantization'!$E$35,0)*'Sampling and Quantization'!$E$35,E813)</f>
        <v>-0.75</v>
      </c>
      <c r="F814" s="2">
        <f t="shared" si="102"/>
        <v>811</v>
      </c>
      <c r="G814" s="2">
        <f t="shared" si="103"/>
        <v>81100</v>
      </c>
      <c r="H814" s="2">
        <f t="shared" si="98"/>
        <v>254.78316420613223</v>
      </c>
      <c r="I814" s="2">
        <f t="shared" si="99"/>
        <v>-0.95105651629515497</v>
      </c>
    </row>
    <row r="815" spans="1:9">
      <c r="A815" s="2">
        <f t="shared" si="100"/>
        <v>8.1199999999998713</v>
      </c>
      <c r="B815" s="2">
        <f t="shared" si="101"/>
        <v>12</v>
      </c>
      <c r="C815" s="2">
        <f t="shared" si="96"/>
        <v>2.5509732347148715</v>
      </c>
      <c r="D815" s="2">
        <f t="shared" si="97"/>
        <v>-0.83059589919579002</v>
      </c>
      <c r="E815" s="2">
        <f>IF(B815&lt;B814,ROUND(D815/'Sampling and Quantization'!$E$35,0)*'Sampling and Quantization'!$E$35,E814)</f>
        <v>-0.75</v>
      </c>
      <c r="F815" s="2">
        <f t="shared" si="102"/>
        <v>812</v>
      </c>
      <c r="G815" s="2">
        <f t="shared" si="103"/>
        <v>81200</v>
      </c>
      <c r="H815" s="2">
        <f t="shared" si="98"/>
        <v>255.09732347149122</v>
      </c>
      <c r="I815" s="2">
        <f t="shared" si="99"/>
        <v>-0.80901699437494079</v>
      </c>
    </row>
    <row r="816" spans="1:9">
      <c r="A816" s="2">
        <f t="shared" si="100"/>
        <v>8.1299999999998711</v>
      </c>
      <c r="B816" s="2">
        <f t="shared" si="101"/>
        <v>13</v>
      </c>
      <c r="C816" s="2">
        <f t="shared" si="96"/>
        <v>2.5541148273684615</v>
      </c>
      <c r="D816" s="2">
        <f t="shared" si="97"/>
        <v>-0.83234127384064105</v>
      </c>
      <c r="E816" s="2">
        <f>IF(B816&lt;B815,ROUND(D816/'Sampling and Quantization'!$E$35,0)*'Sampling and Quantization'!$E$35,E815)</f>
        <v>-0.75</v>
      </c>
      <c r="F816" s="2">
        <f t="shared" si="102"/>
        <v>813</v>
      </c>
      <c r="G816" s="2">
        <f t="shared" si="103"/>
        <v>81300</v>
      </c>
      <c r="H816" s="2">
        <f t="shared" si="98"/>
        <v>255.41148273685019</v>
      </c>
      <c r="I816" s="2">
        <f t="shared" si="99"/>
        <v>-0.58778525229247403</v>
      </c>
    </row>
    <row r="817" spans="1:9">
      <c r="A817" s="2">
        <f t="shared" si="100"/>
        <v>8.1399999999998709</v>
      </c>
      <c r="B817" s="2">
        <f t="shared" si="101"/>
        <v>14</v>
      </c>
      <c r="C817" s="2">
        <f t="shared" si="96"/>
        <v>2.5572564200220511</v>
      </c>
      <c r="D817" s="2">
        <f t="shared" si="97"/>
        <v>-0.83407843361314882</v>
      </c>
      <c r="E817" s="2">
        <f>IF(B817&lt;B816,ROUND(D817/'Sampling and Quantization'!$E$35,0)*'Sampling and Quantization'!$E$35,E816)</f>
        <v>-0.75</v>
      </c>
      <c r="F817" s="2">
        <f t="shared" si="102"/>
        <v>814</v>
      </c>
      <c r="G817" s="2">
        <f t="shared" si="103"/>
        <v>81400</v>
      </c>
      <c r="H817" s="2">
        <f t="shared" si="98"/>
        <v>255.72564200220918</v>
      </c>
      <c r="I817" s="2">
        <f t="shared" si="99"/>
        <v>-0.30901699437493324</v>
      </c>
    </row>
    <row r="818" spans="1:9">
      <c r="A818" s="2">
        <f t="shared" si="100"/>
        <v>8.1499999999998707</v>
      </c>
      <c r="B818" s="2">
        <f t="shared" si="101"/>
        <v>15</v>
      </c>
      <c r="C818" s="2">
        <f t="shared" si="96"/>
        <v>2.5603980126756412</v>
      </c>
      <c r="D818" s="2">
        <f t="shared" si="97"/>
        <v>-0.83580736136824807</v>
      </c>
      <c r="E818" s="2">
        <f>IF(B818&lt;B817,ROUND(D818/'Sampling and Quantization'!$E$35,0)*'Sampling and Quantization'!$E$35,E817)</f>
        <v>-0.75</v>
      </c>
      <c r="F818" s="2">
        <f t="shared" si="102"/>
        <v>815</v>
      </c>
      <c r="G818" s="2">
        <f t="shared" si="103"/>
        <v>81500</v>
      </c>
      <c r="H818" s="2">
        <f t="shared" si="98"/>
        <v>256.03980126756812</v>
      </c>
      <c r="I818" s="2">
        <f t="shared" si="99"/>
        <v>-2.5972171462107507E-14</v>
      </c>
    </row>
    <row r="819" spans="1:9">
      <c r="A819" s="2">
        <f t="shared" si="100"/>
        <v>8.1599999999998705</v>
      </c>
      <c r="B819" s="2">
        <f t="shared" si="101"/>
        <v>16</v>
      </c>
      <c r="C819" s="2">
        <f t="shared" si="96"/>
        <v>2.5635396053292308</v>
      </c>
      <c r="D819" s="2">
        <f t="shared" si="97"/>
        <v>-0.83752804004211956</v>
      </c>
      <c r="E819" s="2">
        <f>IF(B819&lt;B818,ROUND(D819/'Sampling and Quantization'!$E$35,0)*'Sampling and Quantization'!$E$35,E818)</f>
        <v>-0.75</v>
      </c>
      <c r="F819" s="2">
        <f t="shared" si="102"/>
        <v>816</v>
      </c>
      <c r="G819" s="2">
        <f t="shared" si="103"/>
        <v>81600</v>
      </c>
      <c r="H819" s="2">
        <f t="shared" si="98"/>
        <v>256.35396053292715</v>
      </c>
      <c r="I819" s="2">
        <f t="shared" si="99"/>
        <v>0.30901699437496494</v>
      </c>
    </row>
    <row r="820" spans="1:9">
      <c r="A820" s="2">
        <f t="shared" si="100"/>
        <v>8.1699999999998703</v>
      </c>
      <c r="B820" s="2">
        <f t="shared" si="101"/>
        <v>17</v>
      </c>
      <c r="C820" s="2">
        <f t="shared" si="96"/>
        <v>2.5666811979828204</v>
      </c>
      <c r="D820" s="2">
        <f t="shared" si="97"/>
        <v>-0.83924045265235958</v>
      </c>
      <c r="E820" s="2">
        <f>IF(B820&lt;B819,ROUND(D820/'Sampling and Quantization'!$E$35,0)*'Sampling and Quantization'!$E$35,E819)</f>
        <v>-0.75</v>
      </c>
      <c r="F820" s="2">
        <f t="shared" si="102"/>
        <v>817</v>
      </c>
      <c r="G820" s="2">
        <f t="shared" si="103"/>
        <v>81700</v>
      </c>
      <c r="H820" s="2">
        <f t="shared" si="98"/>
        <v>256.66811979828611</v>
      </c>
      <c r="I820" s="2">
        <f t="shared" si="99"/>
        <v>0.58778525229247791</v>
      </c>
    </row>
    <row r="821" spans="1:9">
      <c r="A821" s="2">
        <f t="shared" si="100"/>
        <v>8.17999999999987</v>
      </c>
      <c r="B821" s="2">
        <f t="shared" si="101"/>
        <v>18</v>
      </c>
      <c r="C821" s="2">
        <f t="shared" si="96"/>
        <v>2.5698227906364099</v>
      </c>
      <c r="D821" s="2">
        <f t="shared" si="97"/>
        <v>-0.84094458229814695</v>
      </c>
      <c r="E821" s="2">
        <f>IF(B821&lt;B820,ROUND(D821/'Sampling and Quantization'!$E$35,0)*'Sampling and Quantization'!$E$35,E820)</f>
        <v>-0.75</v>
      </c>
      <c r="F821" s="2">
        <f t="shared" si="102"/>
        <v>818</v>
      </c>
      <c r="G821" s="2">
        <f t="shared" si="103"/>
        <v>81800</v>
      </c>
      <c r="H821" s="2">
        <f t="shared" si="98"/>
        <v>256.98227906364508</v>
      </c>
      <c r="I821" s="2">
        <f t="shared" si="99"/>
        <v>0.80901699437494368</v>
      </c>
    </row>
    <row r="822" spans="1:9">
      <c r="A822" s="2">
        <f t="shared" si="100"/>
        <v>8.1899999999998698</v>
      </c>
      <c r="B822" s="2">
        <f t="shared" si="101"/>
        <v>19</v>
      </c>
      <c r="C822" s="2">
        <f t="shared" si="96"/>
        <v>2.5729643832899995</v>
      </c>
      <c r="D822" s="2">
        <f t="shared" si="97"/>
        <v>-0.84264041216041008</v>
      </c>
      <c r="E822" s="2">
        <f>IF(B822&lt;B821,ROUND(D822/'Sampling and Quantization'!$E$35,0)*'Sampling and Quantization'!$E$35,E821)</f>
        <v>-0.75</v>
      </c>
      <c r="F822" s="2">
        <f t="shared" si="102"/>
        <v>819</v>
      </c>
      <c r="G822" s="2">
        <f t="shared" si="103"/>
        <v>81900</v>
      </c>
      <c r="H822" s="2">
        <f t="shared" si="98"/>
        <v>257.29643832900405</v>
      </c>
      <c r="I822" s="2">
        <f t="shared" si="99"/>
        <v>0.95105651629514776</v>
      </c>
    </row>
    <row r="823" spans="1:9">
      <c r="A823" s="2">
        <f t="shared" si="100"/>
        <v>8.1999999999998696</v>
      </c>
      <c r="B823" s="2">
        <f t="shared" si="101"/>
        <v>20</v>
      </c>
      <c r="C823" s="2">
        <f t="shared" si="96"/>
        <v>2.5761059759435891</v>
      </c>
      <c r="D823" s="2">
        <f t="shared" si="97"/>
        <v>-0.84432792550199298</v>
      </c>
      <c r="E823" s="2">
        <f>IF(B823&lt;B822,ROUND(D823/'Sampling and Quantization'!$E$35,0)*'Sampling and Quantization'!$E$35,E822)</f>
        <v>-0.75</v>
      </c>
      <c r="F823" s="2">
        <f t="shared" si="102"/>
        <v>820</v>
      </c>
      <c r="G823" s="2">
        <f t="shared" si="103"/>
        <v>82000</v>
      </c>
      <c r="H823" s="2">
        <f t="shared" si="98"/>
        <v>257.61059759436301</v>
      </c>
      <c r="I823" s="2">
        <f t="shared" si="99"/>
        <v>1</v>
      </c>
    </row>
    <row r="824" spans="1:9">
      <c r="A824" s="2">
        <f t="shared" si="100"/>
        <v>8.2099999999998694</v>
      </c>
      <c r="B824" s="2">
        <f t="shared" si="101"/>
        <v>21</v>
      </c>
      <c r="C824" s="2">
        <f t="shared" si="96"/>
        <v>2.5792475685971796</v>
      </c>
      <c r="D824" s="2">
        <f t="shared" si="97"/>
        <v>-0.84600710566782056</v>
      </c>
      <c r="E824" s="2">
        <f>IF(B824&lt;B823,ROUND(D824/'Sampling and Quantization'!$E$35,0)*'Sampling and Quantization'!$E$35,E823)</f>
        <v>-0.75</v>
      </c>
      <c r="F824" s="2">
        <f t="shared" si="102"/>
        <v>821</v>
      </c>
      <c r="G824" s="2">
        <f t="shared" si="103"/>
        <v>82100</v>
      </c>
      <c r="H824" s="2">
        <f t="shared" si="98"/>
        <v>257.92475685972204</v>
      </c>
      <c r="I824" s="2">
        <f t="shared" si="99"/>
        <v>0.95105651629514953</v>
      </c>
    </row>
    <row r="825" spans="1:9">
      <c r="A825" s="2">
        <f t="shared" si="100"/>
        <v>8.2199999999998692</v>
      </c>
      <c r="B825" s="2">
        <f t="shared" si="101"/>
        <v>22</v>
      </c>
      <c r="C825" s="2">
        <f t="shared" si="96"/>
        <v>2.5823891612507692</v>
      </c>
      <c r="D825" s="2">
        <f t="shared" si="97"/>
        <v>-0.84767793608506159</v>
      </c>
      <c r="E825" s="2">
        <f>IF(B825&lt;B824,ROUND(D825/'Sampling and Quantization'!$E$35,0)*'Sampling and Quantization'!$E$35,E824)</f>
        <v>-0.75</v>
      </c>
      <c r="F825" s="2">
        <f t="shared" si="102"/>
        <v>822</v>
      </c>
      <c r="G825" s="2">
        <f t="shared" si="103"/>
        <v>82200</v>
      </c>
      <c r="H825" s="2">
        <f t="shared" si="98"/>
        <v>258.238916125081</v>
      </c>
      <c r="I825" s="2">
        <f t="shared" si="99"/>
        <v>0.80901699437494712</v>
      </c>
    </row>
    <row r="826" spans="1:9">
      <c r="A826" s="2">
        <f t="shared" si="100"/>
        <v>8.229999999999869</v>
      </c>
      <c r="B826" s="2">
        <f t="shared" si="101"/>
        <v>23</v>
      </c>
      <c r="C826" s="2">
        <f t="shared" si="96"/>
        <v>2.5855307539043588</v>
      </c>
      <c r="D826" s="2">
        <f t="shared" si="97"/>
        <v>-0.84934040026329494</v>
      </c>
      <c r="E826" s="2">
        <f>IF(B826&lt;B825,ROUND(D826/'Sampling and Quantization'!$E$35,0)*'Sampling and Quantization'!$E$35,E825)</f>
        <v>-0.75</v>
      </c>
      <c r="F826" s="2">
        <f t="shared" si="102"/>
        <v>823</v>
      </c>
      <c r="G826" s="2">
        <f t="shared" si="103"/>
        <v>82300</v>
      </c>
      <c r="H826" s="2">
        <f t="shared" si="98"/>
        <v>258.55307539043997</v>
      </c>
      <c r="I826" s="2">
        <f t="shared" si="99"/>
        <v>0.58778525229248269</v>
      </c>
    </row>
    <row r="827" spans="1:9">
      <c r="A827" s="2">
        <f t="shared" si="100"/>
        <v>8.2399999999998688</v>
      </c>
      <c r="B827" s="2">
        <f t="shared" si="101"/>
        <v>24</v>
      </c>
      <c r="C827" s="2">
        <f t="shared" si="96"/>
        <v>2.5886723465579484</v>
      </c>
      <c r="D827" s="2">
        <f t="shared" si="97"/>
        <v>-0.85099448179467019</v>
      </c>
      <c r="E827" s="2">
        <f>IF(B827&lt;B826,ROUND(D827/'Sampling and Quantization'!$E$35,0)*'Sampling and Quantization'!$E$35,E826)</f>
        <v>-0.75</v>
      </c>
      <c r="F827" s="2">
        <f t="shared" si="102"/>
        <v>824</v>
      </c>
      <c r="G827" s="2">
        <f t="shared" si="103"/>
        <v>82400</v>
      </c>
      <c r="H827" s="2">
        <f t="shared" si="98"/>
        <v>258.86723465579894</v>
      </c>
      <c r="I827" s="2">
        <f t="shared" si="99"/>
        <v>0.30901699437497054</v>
      </c>
    </row>
    <row r="828" spans="1:9">
      <c r="A828" s="2">
        <f t="shared" si="100"/>
        <v>8.2499999999998685</v>
      </c>
      <c r="B828" s="2">
        <f t="shared" si="101"/>
        <v>25</v>
      </c>
      <c r="C828" s="2">
        <f t="shared" si="96"/>
        <v>2.591813939211538</v>
      </c>
      <c r="D828" s="2">
        <f t="shared" si="97"/>
        <v>-0.85264016435407064</v>
      </c>
      <c r="E828" s="2">
        <f>IF(B828&lt;B827,ROUND(D828/'Sampling and Quantization'!$E$35,0)*'Sampling and Quantization'!$E$35,E827)</f>
        <v>-0.75</v>
      </c>
      <c r="F828" s="2">
        <f t="shared" si="102"/>
        <v>825</v>
      </c>
      <c r="G828" s="2">
        <f t="shared" si="103"/>
        <v>82500</v>
      </c>
      <c r="H828" s="2">
        <f t="shared" si="98"/>
        <v>259.18139392115796</v>
      </c>
      <c r="I828" s="2">
        <f t="shared" si="99"/>
        <v>-2.0090591516808143E-14</v>
      </c>
    </row>
    <row r="829" spans="1:9">
      <c r="A829" s="2">
        <f t="shared" si="100"/>
        <v>8.2599999999998683</v>
      </c>
      <c r="B829" s="2">
        <f t="shared" si="101"/>
        <v>26</v>
      </c>
      <c r="C829" s="2">
        <f t="shared" si="96"/>
        <v>2.5949555318651276</v>
      </c>
      <c r="D829" s="2">
        <f t="shared" si="97"/>
        <v>-0.8542774316992735</v>
      </c>
      <c r="E829" s="2">
        <f>IF(B829&lt;B828,ROUND(D829/'Sampling and Quantization'!$E$35,0)*'Sampling and Quantization'!$E$35,E828)</f>
        <v>-0.75</v>
      </c>
      <c r="F829" s="2">
        <f t="shared" si="102"/>
        <v>826</v>
      </c>
      <c r="G829" s="2">
        <f t="shared" si="103"/>
        <v>82600</v>
      </c>
      <c r="H829" s="2">
        <f t="shared" si="98"/>
        <v>259.49555318651693</v>
      </c>
      <c r="I829" s="2">
        <f t="shared" si="99"/>
        <v>-0.30901699437495467</v>
      </c>
    </row>
    <row r="830" spans="1:9">
      <c r="A830" s="2">
        <f t="shared" si="100"/>
        <v>8.2699999999998681</v>
      </c>
      <c r="B830" s="2">
        <f t="shared" si="101"/>
        <v>27</v>
      </c>
      <c r="C830" s="2">
        <f t="shared" si="96"/>
        <v>2.5980971245187177</v>
      </c>
      <c r="D830" s="2">
        <f t="shared" si="97"/>
        <v>-0.85590626767111166</v>
      </c>
      <c r="E830" s="2">
        <f>IF(B830&lt;B829,ROUND(D830/'Sampling and Quantization'!$E$35,0)*'Sampling and Quantization'!$E$35,E829)</f>
        <v>-0.75</v>
      </c>
      <c r="F830" s="2">
        <f t="shared" si="102"/>
        <v>827</v>
      </c>
      <c r="G830" s="2">
        <f t="shared" si="103"/>
        <v>82700</v>
      </c>
      <c r="H830" s="2">
        <f t="shared" si="98"/>
        <v>259.8097124518759</v>
      </c>
      <c r="I830" s="2">
        <f t="shared" si="99"/>
        <v>-0.58778525229246925</v>
      </c>
    </row>
    <row r="831" spans="1:9">
      <c r="A831" s="2">
        <f t="shared" si="100"/>
        <v>8.2799999999998679</v>
      </c>
      <c r="B831" s="2">
        <f t="shared" si="101"/>
        <v>28</v>
      </c>
      <c r="C831" s="2">
        <f t="shared" si="96"/>
        <v>2.6012387171723073</v>
      </c>
      <c r="D831" s="2">
        <f t="shared" si="97"/>
        <v>-0.85752665619363089</v>
      </c>
      <c r="E831" s="2">
        <f>IF(B831&lt;B830,ROUND(D831/'Sampling and Quantization'!$E$35,0)*'Sampling and Quantization'!$E$35,E830)</f>
        <v>-0.75</v>
      </c>
      <c r="F831" s="2">
        <f t="shared" si="102"/>
        <v>828</v>
      </c>
      <c r="G831" s="2">
        <f t="shared" si="103"/>
        <v>82800</v>
      </c>
      <c r="H831" s="2">
        <f t="shared" si="98"/>
        <v>260.12387171723486</v>
      </c>
      <c r="I831" s="2">
        <f t="shared" si="99"/>
        <v>-0.80901699437493724</v>
      </c>
    </row>
    <row r="832" spans="1:9">
      <c r="A832" s="2">
        <f t="shared" si="100"/>
        <v>8.2899999999998677</v>
      </c>
      <c r="B832" s="2">
        <f t="shared" si="101"/>
        <v>29</v>
      </c>
      <c r="C832" s="2">
        <f t="shared" si="96"/>
        <v>2.6043803098258973</v>
      </c>
      <c r="D832" s="2">
        <f t="shared" si="97"/>
        <v>-0.85913858127425125</v>
      </c>
      <c r="E832" s="2">
        <f>IF(B832&lt;B831,ROUND(D832/'Sampling and Quantization'!$E$35,0)*'Sampling and Quantization'!$E$35,E831)</f>
        <v>-0.75</v>
      </c>
      <c r="F832" s="2">
        <f t="shared" si="102"/>
        <v>829</v>
      </c>
      <c r="G832" s="2">
        <f t="shared" si="103"/>
        <v>82900</v>
      </c>
      <c r="H832" s="2">
        <f t="shared" si="98"/>
        <v>260.43803098259389</v>
      </c>
      <c r="I832" s="2">
        <f t="shared" si="99"/>
        <v>-0.95105651629516197</v>
      </c>
    </row>
    <row r="833" spans="1:9">
      <c r="A833" s="2">
        <f t="shared" si="100"/>
        <v>8.2999999999998675</v>
      </c>
      <c r="B833" s="2">
        <f t="shared" si="101"/>
        <v>30</v>
      </c>
      <c r="C833" s="2">
        <f t="shared" si="96"/>
        <v>2.6075219024794869</v>
      </c>
      <c r="D833" s="2">
        <f t="shared" si="97"/>
        <v>-0.86074202700392255</v>
      </c>
      <c r="E833" s="2">
        <f>IF(B833&lt;B832,ROUND(D833/'Sampling and Quantization'!$E$35,0)*'Sampling and Quantization'!$E$35,E832)</f>
        <v>-0.75</v>
      </c>
      <c r="F833" s="2">
        <f t="shared" si="102"/>
        <v>830</v>
      </c>
      <c r="G833" s="2">
        <f t="shared" si="103"/>
        <v>83000</v>
      </c>
      <c r="H833" s="2">
        <f t="shared" si="98"/>
        <v>260.75219024795285</v>
      </c>
      <c r="I833" s="2">
        <f t="shared" si="99"/>
        <v>-1</v>
      </c>
    </row>
    <row r="834" spans="1:9">
      <c r="A834" s="2">
        <f t="shared" si="100"/>
        <v>8.3099999999998673</v>
      </c>
      <c r="B834" s="2">
        <f t="shared" si="101"/>
        <v>31</v>
      </c>
      <c r="C834" s="2">
        <f t="shared" si="96"/>
        <v>2.6106634951330765</v>
      </c>
      <c r="D834" s="2">
        <f t="shared" si="97"/>
        <v>-0.86233697755728289</v>
      </c>
      <c r="E834" s="2">
        <f>IF(B834&lt;B833,ROUND(D834/'Sampling and Quantization'!$E$35,0)*'Sampling and Quantization'!$E$35,E833)</f>
        <v>-0.75</v>
      </c>
      <c r="F834" s="2">
        <f t="shared" si="102"/>
        <v>831</v>
      </c>
      <c r="G834" s="2">
        <f t="shared" si="103"/>
        <v>83100</v>
      </c>
      <c r="H834" s="2">
        <f t="shared" si="98"/>
        <v>261.06634951331182</v>
      </c>
      <c r="I834" s="2">
        <f t="shared" si="99"/>
        <v>-0.95105651629515287</v>
      </c>
    </row>
    <row r="835" spans="1:9">
      <c r="A835" s="2">
        <f t="shared" si="100"/>
        <v>8.3199999999998671</v>
      </c>
      <c r="B835" s="2">
        <f t="shared" si="101"/>
        <v>32</v>
      </c>
      <c r="C835" s="2">
        <f t="shared" si="96"/>
        <v>2.6138050877866661</v>
      </c>
      <c r="D835" s="2">
        <f t="shared" si="97"/>
        <v>-0.86392341719281418</v>
      </c>
      <c r="E835" s="2">
        <f>IF(B835&lt;B834,ROUND(D835/'Sampling and Quantization'!$E$35,0)*'Sampling and Quantization'!$E$35,E834)</f>
        <v>-0.75</v>
      </c>
      <c r="F835" s="2">
        <f t="shared" si="102"/>
        <v>832</v>
      </c>
      <c r="G835" s="2">
        <f t="shared" si="103"/>
        <v>83200</v>
      </c>
      <c r="H835" s="2">
        <f t="shared" si="98"/>
        <v>261.38050877867079</v>
      </c>
      <c r="I835" s="2">
        <f t="shared" si="99"/>
        <v>-0.80901699437495345</v>
      </c>
    </row>
    <row r="836" spans="1:9">
      <c r="A836" s="2">
        <f t="shared" si="100"/>
        <v>8.3299999999998668</v>
      </c>
      <c r="B836" s="2">
        <f t="shared" si="101"/>
        <v>33</v>
      </c>
      <c r="C836" s="2">
        <f t="shared" ref="C836:C899" si="104">A836*$N$4/1000</f>
        <v>2.6169466804402561</v>
      </c>
      <c r="D836" s="2">
        <f t="shared" ref="D836:D899" si="105">COS(C836)</f>
        <v>-0.86550133025299814</v>
      </c>
      <c r="E836" s="2">
        <f>IF(B836&lt;B835,ROUND(D836/'Sampling and Quantization'!$E$35,0)*'Sampling and Quantization'!$E$35,E835)</f>
        <v>-0.75</v>
      </c>
      <c r="F836" s="2">
        <f t="shared" si="102"/>
        <v>833</v>
      </c>
      <c r="G836" s="2">
        <f t="shared" si="103"/>
        <v>83300</v>
      </c>
      <c r="H836" s="2">
        <f t="shared" ref="H836:H899" si="106">F836*$N$4/1000</f>
        <v>261.69466804402975</v>
      </c>
      <c r="I836" s="2">
        <f t="shared" ref="I836:I899" si="107">COS(H836)</f>
        <v>-0.58778525229249146</v>
      </c>
    </row>
    <row r="837" spans="1:9">
      <c r="A837" s="2">
        <f t="shared" ref="A837:A900" si="108">A836+0.01</f>
        <v>8.3399999999998666</v>
      </c>
      <c r="B837" s="2">
        <f t="shared" ref="B837:B900" si="109">MOD(B836+1,$B$1)</f>
        <v>34</v>
      </c>
      <c r="C837" s="2">
        <f t="shared" si="104"/>
        <v>2.6200882730938457</v>
      </c>
      <c r="D837" s="2">
        <f t="shared" si="105"/>
        <v>-0.86707070116446927</v>
      </c>
      <c r="E837" s="2">
        <f>IF(B837&lt;B836,ROUND(D837/'Sampling and Quantization'!$E$35,0)*'Sampling and Quantization'!$E$35,E836)</f>
        <v>-0.75</v>
      </c>
      <c r="F837" s="2">
        <f t="shared" ref="F837:F900" si="110">F836+0.01*$N$8</f>
        <v>834</v>
      </c>
      <c r="G837" s="2">
        <f t="shared" ref="G837:G900" si="111">G836+$N$8</f>
        <v>83400</v>
      </c>
      <c r="H837" s="2">
        <f t="shared" si="106"/>
        <v>262.00882730938878</v>
      </c>
      <c r="I837" s="2">
        <f t="shared" si="107"/>
        <v>-0.30901699437492675</v>
      </c>
    </row>
    <row r="838" spans="1:9">
      <c r="A838" s="2">
        <f t="shared" si="108"/>
        <v>8.3499999999998664</v>
      </c>
      <c r="B838" s="2">
        <f t="shared" si="109"/>
        <v>35</v>
      </c>
      <c r="C838" s="2">
        <f t="shared" si="104"/>
        <v>2.6232298657474353</v>
      </c>
      <c r="D838" s="2">
        <f t="shared" si="105"/>
        <v>-0.86863151443817044</v>
      </c>
      <c r="E838" s="2">
        <f>IF(B838&lt;B837,ROUND(D838/'Sampling and Quantization'!$E$35,0)*'Sampling and Quantization'!$E$35,E837)</f>
        <v>-0.75</v>
      </c>
      <c r="F838" s="2">
        <f t="shared" si="110"/>
        <v>835</v>
      </c>
      <c r="G838" s="2">
        <f t="shared" si="111"/>
        <v>83500</v>
      </c>
      <c r="H838" s="2">
        <f t="shared" si="106"/>
        <v>262.32298657474769</v>
      </c>
      <c r="I838" s="2">
        <f t="shared" si="107"/>
        <v>-4.7533483225892237E-14</v>
      </c>
    </row>
    <row r="839" spans="1:9">
      <c r="A839" s="2">
        <f t="shared" si="108"/>
        <v>8.3599999999998662</v>
      </c>
      <c r="B839" s="2">
        <f t="shared" si="109"/>
        <v>36</v>
      </c>
      <c r="C839" s="2">
        <f t="shared" si="104"/>
        <v>2.6263714584010249</v>
      </c>
      <c r="D839" s="2">
        <f t="shared" si="105"/>
        <v>-0.87018375466950482</v>
      </c>
      <c r="E839" s="2">
        <f>IF(B839&lt;B838,ROUND(D839/'Sampling and Quantization'!$E$35,0)*'Sampling and Quantization'!$E$35,E838)</f>
        <v>-0.75</v>
      </c>
      <c r="F839" s="2">
        <f t="shared" si="110"/>
        <v>836</v>
      </c>
      <c r="G839" s="2">
        <f t="shared" si="111"/>
        <v>83600</v>
      </c>
      <c r="H839" s="2">
        <f t="shared" si="106"/>
        <v>262.63714584010671</v>
      </c>
      <c r="I839" s="2">
        <f t="shared" si="107"/>
        <v>0.30901699437494445</v>
      </c>
    </row>
    <row r="840" spans="1:9">
      <c r="A840" s="2">
        <f t="shared" si="108"/>
        <v>8.369999999999866</v>
      </c>
      <c r="B840" s="2">
        <f t="shared" si="109"/>
        <v>37</v>
      </c>
      <c r="C840" s="2">
        <f t="shared" si="104"/>
        <v>2.629513051054615</v>
      </c>
      <c r="D840" s="2">
        <f t="shared" si="105"/>
        <v>-0.87172740653848835</v>
      </c>
      <c r="E840" s="2">
        <f>IF(B840&lt;B839,ROUND(D840/'Sampling and Quantization'!$E$35,0)*'Sampling and Quantization'!$E$35,E839)</f>
        <v>-0.75</v>
      </c>
      <c r="F840" s="2">
        <f t="shared" si="110"/>
        <v>837</v>
      </c>
      <c r="G840" s="2">
        <f t="shared" si="111"/>
        <v>83700</v>
      </c>
      <c r="H840" s="2">
        <f t="shared" si="106"/>
        <v>262.95130510546568</v>
      </c>
      <c r="I840" s="2">
        <f t="shared" si="107"/>
        <v>0.58778525229246048</v>
      </c>
    </row>
    <row r="841" spans="1:9">
      <c r="A841" s="2">
        <f t="shared" si="108"/>
        <v>8.3799999999998658</v>
      </c>
      <c r="B841" s="2">
        <f t="shared" si="109"/>
        <v>38</v>
      </c>
      <c r="C841" s="2">
        <f t="shared" si="104"/>
        <v>2.6326546437082046</v>
      </c>
      <c r="D841" s="2">
        <f t="shared" si="105"/>
        <v>-0.87326245480989961</v>
      </c>
      <c r="E841" s="2">
        <f>IF(B841&lt;B840,ROUND(D841/'Sampling and Quantization'!$E$35,0)*'Sampling and Quantization'!$E$35,E840)</f>
        <v>-0.75</v>
      </c>
      <c r="F841" s="2">
        <f t="shared" si="110"/>
        <v>838</v>
      </c>
      <c r="G841" s="2">
        <f t="shared" si="111"/>
        <v>83800</v>
      </c>
      <c r="H841" s="2">
        <f t="shared" si="106"/>
        <v>263.2654643708247</v>
      </c>
      <c r="I841" s="2">
        <f t="shared" si="107"/>
        <v>0.80901699437496433</v>
      </c>
    </row>
    <row r="842" spans="1:9">
      <c r="A842" s="2">
        <f t="shared" si="108"/>
        <v>8.3899999999998656</v>
      </c>
      <c r="B842" s="2">
        <f t="shared" si="109"/>
        <v>39</v>
      </c>
      <c r="C842" s="2">
        <f t="shared" si="104"/>
        <v>2.6357962363617946</v>
      </c>
      <c r="D842" s="2">
        <f t="shared" si="105"/>
        <v>-0.87478888433343249</v>
      </c>
      <c r="E842" s="2">
        <f>IF(B842&lt;B841,ROUND(D842/'Sampling and Quantization'!$E$35,0)*'Sampling and Quantization'!$E$35,E841)</f>
        <v>-0.75</v>
      </c>
      <c r="F842" s="2">
        <f t="shared" si="110"/>
        <v>839</v>
      </c>
      <c r="G842" s="2">
        <f t="shared" si="111"/>
        <v>83900</v>
      </c>
      <c r="H842" s="2">
        <f t="shared" si="106"/>
        <v>263.57962363618367</v>
      </c>
      <c r="I842" s="2">
        <f t="shared" si="107"/>
        <v>0.95105651629515864</v>
      </c>
    </row>
    <row r="843" spans="1:9">
      <c r="A843" s="2">
        <f t="shared" si="108"/>
        <v>8.3999999999998654</v>
      </c>
      <c r="B843" s="2">
        <f t="shared" si="109"/>
        <v>40</v>
      </c>
      <c r="C843" s="2">
        <f t="shared" si="104"/>
        <v>2.6389378290153842</v>
      </c>
      <c r="D843" s="2">
        <f t="shared" si="105"/>
        <v>-0.87630668004384327</v>
      </c>
      <c r="E843" s="2">
        <f>IF(B843&lt;B842,ROUND(D843/'Sampling and Quantization'!$E$35,0)*'Sampling and Quantization'!$E$35,E842)</f>
        <v>-0.75</v>
      </c>
      <c r="F843" s="2">
        <f t="shared" si="110"/>
        <v>840</v>
      </c>
      <c r="G843" s="2">
        <f t="shared" si="111"/>
        <v>84000</v>
      </c>
      <c r="H843" s="2">
        <f t="shared" si="106"/>
        <v>263.89378290154264</v>
      </c>
      <c r="I843" s="2">
        <f t="shared" si="107"/>
        <v>1</v>
      </c>
    </row>
    <row r="844" spans="1:9">
      <c r="A844" s="2">
        <f t="shared" si="108"/>
        <v>8.4099999999998651</v>
      </c>
      <c r="B844" s="2">
        <f t="shared" si="109"/>
        <v>41</v>
      </c>
      <c r="C844" s="2">
        <f t="shared" si="104"/>
        <v>2.6420794216689738</v>
      </c>
      <c r="D844" s="2">
        <f t="shared" si="105"/>
        <v>-0.87781582696110139</v>
      </c>
      <c r="E844" s="2">
        <f>IF(B844&lt;B843,ROUND(D844/'Sampling and Quantization'!$E$35,0)*'Sampling and Quantization'!$E$35,E843)</f>
        <v>-0.75</v>
      </c>
      <c r="F844" s="2">
        <f t="shared" si="110"/>
        <v>841</v>
      </c>
      <c r="G844" s="2">
        <f t="shared" si="111"/>
        <v>84100</v>
      </c>
      <c r="H844" s="2">
        <f t="shared" si="106"/>
        <v>264.2079421669016</v>
      </c>
      <c r="I844" s="2">
        <f t="shared" si="107"/>
        <v>0.9510565162951562</v>
      </c>
    </row>
    <row r="845" spans="1:9">
      <c r="A845" s="2">
        <f t="shared" si="108"/>
        <v>8.4199999999998649</v>
      </c>
      <c r="B845" s="2">
        <f t="shared" si="109"/>
        <v>42</v>
      </c>
      <c r="C845" s="2">
        <f t="shared" si="104"/>
        <v>2.6452210143225634</v>
      </c>
      <c r="D845" s="2">
        <f t="shared" si="105"/>
        <v>-0.87931631019053602</v>
      </c>
      <c r="E845" s="2">
        <f>IF(B845&lt;B844,ROUND(D845/'Sampling and Quantization'!$E$35,0)*'Sampling and Quantization'!$E$35,E844)</f>
        <v>-0.75</v>
      </c>
      <c r="F845" s="2">
        <f t="shared" si="110"/>
        <v>842</v>
      </c>
      <c r="G845" s="2">
        <f t="shared" si="111"/>
        <v>84200</v>
      </c>
      <c r="H845" s="2">
        <f t="shared" si="106"/>
        <v>264.52210143226057</v>
      </c>
      <c r="I845" s="2">
        <f t="shared" si="107"/>
        <v>0.80901699437495977</v>
      </c>
    </row>
    <row r="846" spans="1:9">
      <c r="A846" s="2">
        <f t="shared" si="108"/>
        <v>8.4299999999998647</v>
      </c>
      <c r="B846" s="2">
        <f t="shared" si="109"/>
        <v>43</v>
      </c>
      <c r="C846" s="2">
        <f t="shared" si="104"/>
        <v>2.648362606976153</v>
      </c>
      <c r="D846" s="2">
        <f t="shared" si="105"/>
        <v>-0.88080811492298339</v>
      </c>
      <c r="E846" s="2">
        <f>IF(B846&lt;B845,ROUND(D846/'Sampling and Quantization'!$E$35,0)*'Sampling and Quantization'!$E$35,E845)</f>
        <v>-0.75</v>
      </c>
      <c r="F846" s="2">
        <f t="shared" si="110"/>
        <v>843</v>
      </c>
      <c r="G846" s="2">
        <f t="shared" si="111"/>
        <v>84300</v>
      </c>
      <c r="H846" s="2">
        <f t="shared" si="106"/>
        <v>264.83626069761959</v>
      </c>
      <c r="I846" s="2">
        <f t="shared" si="107"/>
        <v>0.58778525229245415</v>
      </c>
    </row>
    <row r="847" spans="1:9">
      <c r="A847" s="2">
        <f t="shared" si="108"/>
        <v>8.4399999999998645</v>
      </c>
      <c r="B847" s="2">
        <f t="shared" si="109"/>
        <v>44</v>
      </c>
      <c r="C847" s="2">
        <f t="shared" si="104"/>
        <v>2.6515041996297426</v>
      </c>
      <c r="D847" s="2">
        <f t="shared" si="105"/>
        <v>-0.88229122643493307</v>
      </c>
      <c r="E847" s="2">
        <f>IF(B847&lt;B846,ROUND(D847/'Sampling and Quantization'!$E$35,0)*'Sampling and Quantization'!$E$35,E846)</f>
        <v>-0.75</v>
      </c>
      <c r="F847" s="2">
        <f t="shared" si="110"/>
        <v>844</v>
      </c>
      <c r="G847" s="2">
        <f t="shared" si="111"/>
        <v>84400</v>
      </c>
      <c r="H847" s="2">
        <f t="shared" si="106"/>
        <v>265.15041996297856</v>
      </c>
      <c r="I847" s="2">
        <f t="shared" si="107"/>
        <v>0.30901699437493696</v>
      </c>
    </row>
    <row r="848" spans="1:9">
      <c r="A848" s="2">
        <f t="shared" si="108"/>
        <v>8.4499999999998643</v>
      </c>
      <c r="B848" s="2">
        <f t="shared" si="109"/>
        <v>45</v>
      </c>
      <c r="C848" s="2">
        <f t="shared" si="104"/>
        <v>2.6546457922833331</v>
      </c>
      <c r="D848" s="2">
        <f t="shared" si="105"/>
        <v>-0.8837656300886737</v>
      </c>
      <c r="E848" s="2">
        <f>IF(B848&lt;B847,ROUND(D848/'Sampling and Quantization'!$E$35,0)*'Sampling and Quantization'!$E$35,E847)</f>
        <v>-0.75</v>
      </c>
      <c r="F848" s="2">
        <f t="shared" si="110"/>
        <v>845</v>
      </c>
      <c r="G848" s="2">
        <f t="shared" si="111"/>
        <v>84500</v>
      </c>
      <c r="H848" s="2">
        <f t="shared" si="106"/>
        <v>265.46457922833753</v>
      </c>
      <c r="I848" s="2">
        <f t="shared" si="107"/>
        <v>1.4707202469765868E-15</v>
      </c>
    </row>
    <row r="849" spans="1:9">
      <c r="A849" s="2">
        <f t="shared" si="108"/>
        <v>8.4599999999998641</v>
      </c>
      <c r="B849" s="2">
        <f t="shared" si="109"/>
        <v>46</v>
      </c>
      <c r="C849" s="2">
        <f t="shared" si="104"/>
        <v>2.6577873849369227</v>
      </c>
      <c r="D849" s="2">
        <f t="shared" si="105"/>
        <v>-0.88523131133243549</v>
      </c>
      <c r="E849" s="2">
        <f>IF(B849&lt;B848,ROUND(D849/'Sampling and Quantization'!$E$35,0)*'Sampling and Quantization'!$E$35,E848)</f>
        <v>-0.75</v>
      </c>
      <c r="F849" s="2">
        <f t="shared" si="110"/>
        <v>846</v>
      </c>
      <c r="G849" s="2">
        <f t="shared" si="111"/>
        <v>84600</v>
      </c>
      <c r="H849" s="2">
        <f t="shared" si="106"/>
        <v>265.77873849369649</v>
      </c>
      <c r="I849" s="2">
        <f t="shared" si="107"/>
        <v>-0.30901699437493418</v>
      </c>
    </row>
    <row r="850" spans="1:9">
      <c r="A850" s="2">
        <f t="shared" si="108"/>
        <v>8.4699999999998639</v>
      </c>
      <c r="B850" s="2">
        <f t="shared" si="109"/>
        <v>47</v>
      </c>
      <c r="C850" s="2">
        <f t="shared" si="104"/>
        <v>2.6609289775905123</v>
      </c>
      <c r="D850" s="2">
        <f t="shared" si="105"/>
        <v>-0.88668825570053678</v>
      </c>
      <c r="E850" s="2">
        <f>IF(B850&lt;B849,ROUND(D850/'Sampling and Quantization'!$E$35,0)*'Sampling and Quantization'!$E$35,E849)</f>
        <v>-0.75</v>
      </c>
      <c r="F850" s="2">
        <f t="shared" si="110"/>
        <v>847</v>
      </c>
      <c r="G850" s="2">
        <f t="shared" si="111"/>
        <v>84700</v>
      </c>
      <c r="H850" s="2">
        <f t="shared" si="106"/>
        <v>266.09289775905546</v>
      </c>
      <c r="I850" s="2">
        <f t="shared" si="107"/>
        <v>-0.58778525229245182</v>
      </c>
    </row>
    <row r="851" spans="1:9">
      <c r="A851" s="2">
        <f t="shared" si="108"/>
        <v>8.4799999999998636</v>
      </c>
      <c r="B851" s="2">
        <f t="shared" si="109"/>
        <v>48</v>
      </c>
      <c r="C851" s="2">
        <f t="shared" si="104"/>
        <v>2.6640705702441019</v>
      </c>
      <c r="D851" s="2">
        <f t="shared" si="105"/>
        <v>-0.88813644881352483</v>
      </c>
      <c r="E851" s="2">
        <f>IF(B851&lt;B850,ROUND(D851/'Sampling and Quantization'!$E$35,0)*'Sampling and Quantization'!$E$35,E850)</f>
        <v>-0.75</v>
      </c>
      <c r="F851" s="2">
        <f t="shared" si="110"/>
        <v>848</v>
      </c>
      <c r="G851" s="2">
        <f t="shared" si="111"/>
        <v>84800</v>
      </c>
      <c r="H851" s="2">
        <f t="shared" si="106"/>
        <v>266.40705702441448</v>
      </c>
      <c r="I851" s="2">
        <f t="shared" si="107"/>
        <v>-0.809016994374958</v>
      </c>
    </row>
    <row r="852" spans="1:9">
      <c r="A852" s="2">
        <f t="shared" si="108"/>
        <v>8.4899999999998634</v>
      </c>
      <c r="B852" s="2">
        <f t="shared" si="109"/>
        <v>49</v>
      </c>
      <c r="C852" s="2">
        <f t="shared" si="104"/>
        <v>2.6672121628976915</v>
      </c>
      <c r="D852" s="2">
        <f t="shared" si="105"/>
        <v>-0.88957587637831836</v>
      </c>
      <c r="E852" s="2">
        <f>IF(B852&lt;B851,ROUND(D852/'Sampling and Quantization'!$E$35,0)*'Sampling and Quantization'!$E$35,E851)</f>
        <v>-0.75</v>
      </c>
      <c r="F852" s="2">
        <f t="shared" si="110"/>
        <v>849</v>
      </c>
      <c r="G852" s="2">
        <f t="shared" si="111"/>
        <v>84900</v>
      </c>
      <c r="H852" s="2">
        <f t="shared" si="106"/>
        <v>266.72121628977345</v>
      </c>
      <c r="I852" s="2">
        <f t="shared" si="107"/>
        <v>-0.95105651629515531</v>
      </c>
    </row>
    <row r="853" spans="1:9">
      <c r="A853" s="2">
        <f t="shared" si="108"/>
        <v>8.4999999999998632</v>
      </c>
      <c r="B853" s="2">
        <f t="shared" si="109"/>
        <v>50</v>
      </c>
      <c r="C853" s="2">
        <f t="shared" si="104"/>
        <v>2.6703537555512811</v>
      </c>
      <c r="D853" s="2">
        <f t="shared" si="105"/>
        <v>-0.89100652418834825</v>
      </c>
      <c r="E853" s="2">
        <f>IF(B853&lt;B852,ROUND(D853/'Sampling and Quantization'!$E$35,0)*'Sampling and Quantization'!$E$35,E852)</f>
        <v>-0.75</v>
      </c>
      <c r="F853" s="2">
        <f t="shared" si="110"/>
        <v>850</v>
      </c>
      <c r="G853" s="2">
        <f t="shared" si="111"/>
        <v>85000</v>
      </c>
      <c r="H853" s="2">
        <f t="shared" si="106"/>
        <v>267.03537555513242</v>
      </c>
      <c r="I853" s="2">
        <f t="shared" si="107"/>
        <v>-1</v>
      </c>
    </row>
    <row r="854" spans="1:9">
      <c r="A854" s="2">
        <f t="shared" si="108"/>
        <v>8.509999999999863</v>
      </c>
      <c r="B854" s="2">
        <f t="shared" si="109"/>
        <v>51</v>
      </c>
      <c r="C854" s="2">
        <f t="shared" si="104"/>
        <v>2.6734953482048707</v>
      </c>
      <c r="D854" s="2">
        <f t="shared" si="105"/>
        <v>-0.89242837812369835</v>
      </c>
      <c r="E854" s="2">
        <f>IF(B854&lt;B853,ROUND(D854/'Sampling and Quantization'!$E$35,0)*'Sampling and Quantization'!$E$35,E853)</f>
        <v>-0.75</v>
      </c>
      <c r="F854" s="2">
        <f t="shared" si="110"/>
        <v>851</v>
      </c>
      <c r="G854" s="2">
        <f t="shared" si="111"/>
        <v>85100</v>
      </c>
      <c r="H854" s="2">
        <f t="shared" si="106"/>
        <v>267.34953482049139</v>
      </c>
      <c r="I854" s="2">
        <f t="shared" si="107"/>
        <v>-0.95105651629515953</v>
      </c>
    </row>
    <row r="855" spans="1:9">
      <c r="A855" s="2">
        <f t="shared" si="108"/>
        <v>8.5199999999998628</v>
      </c>
      <c r="B855" s="2">
        <f t="shared" si="109"/>
        <v>52</v>
      </c>
      <c r="C855" s="2">
        <f t="shared" si="104"/>
        <v>2.6766369408584607</v>
      </c>
      <c r="D855" s="2">
        <f t="shared" si="105"/>
        <v>-0.89384142415124446</v>
      </c>
      <c r="E855" s="2">
        <f>IF(B855&lt;B854,ROUND(D855/'Sampling and Quantization'!$E$35,0)*'Sampling and Quantization'!$E$35,E854)</f>
        <v>-0.75</v>
      </c>
      <c r="F855" s="2">
        <f t="shared" si="110"/>
        <v>852</v>
      </c>
      <c r="G855" s="2">
        <f t="shared" si="111"/>
        <v>85200</v>
      </c>
      <c r="H855" s="2">
        <f t="shared" si="106"/>
        <v>267.66369408585035</v>
      </c>
      <c r="I855" s="2">
        <f t="shared" si="107"/>
        <v>-0.8090169943749661</v>
      </c>
    </row>
    <row r="856" spans="1:9">
      <c r="A856" s="2">
        <f t="shared" si="108"/>
        <v>8.5299999999998626</v>
      </c>
      <c r="B856" s="2">
        <f t="shared" si="109"/>
        <v>53</v>
      </c>
      <c r="C856" s="2">
        <f t="shared" si="104"/>
        <v>2.6797785335120508</v>
      </c>
      <c r="D856" s="2">
        <f t="shared" si="105"/>
        <v>-0.89524564832479259</v>
      </c>
      <c r="E856" s="2">
        <f>IF(B856&lt;B855,ROUND(D856/'Sampling and Quantization'!$E$35,0)*'Sampling and Quantization'!$E$35,E855)</f>
        <v>-0.75</v>
      </c>
      <c r="F856" s="2">
        <f t="shared" si="110"/>
        <v>853</v>
      </c>
      <c r="G856" s="2">
        <f t="shared" si="111"/>
        <v>85300</v>
      </c>
      <c r="H856" s="2">
        <f t="shared" si="106"/>
        <v>267.97785335120938</v>
      </c>
      <c r="I856" s="2">
        <f t="shared" si="107"/>
        <v>-0.58778525229246292</v>
      </c>
    </row>
    <row r="857" spans="1:9">
      <c r="A857" s="2">
        <f t="shared" si="108"/>
        <v>8.5399999999998624</v>
      </c>
      <c r="B857" s="2">
        <f t="shared" si="109"/>
        <v>54</v>
      </c>
      <c r="C857" s="2">
        <f t="shared" si="104"/>
        <v>2.6829201261656404</v>
      </c>
      <c r="D857" s="2">
        <f t="shared" si="105"/>
        <v>-0.89664103678521678</v>
      </c>
      <c r="E857" s="2">
        <f>IF(B857&lt;B856,ROUND(D857/'Sampling and Quantization'!$E$35,0)*'Sampling and Quantization'!$E$35,E856)</f>
        <v>-0.75</v>
      </c>
      <c r="F857" s="2">
        <f t="shared" si="110"/>
        <v>854</v>
      </c>
      <c r="G857" s="2">
        <f t="shared" si="111"/>
        <v>85400</v>
      </c>
      <c r="H857" s="2">
        <f t="shared" si="106"/>
        <v>268.29201261656834</v>
      </c>
      <c r="I857" s="2">
        <f t="shared" si="107"/>
        <v>-0.30901699437494723</v>
      </c>
    </row>
    <row r="858" spans="1:9">
      <c r="A858" s="2">
        <f t="shared" si="108"/>
        <v>8.5499999999998622</v>
      </c>
      <c r="B858" s="2">
        <f t="shared" si="109"/>
        <v>55</v>
      </c>
      <c r="C858" s="2">
        <f t="shared" si="104"/>
        <v>2.6860617188192299</v>
      </c>
      <c r="D858" s="2">
        <f t="shared" si="105"/>
        <v>-0.89802757576059655</v>
      </c>
      <c r="E858" s="2">
        <f>IF(B858&lt;B857,ROUND(D858/'Sampling and Quantization'!$E$35,0)*'Sampling and Quantization'!$E$35,E857)</f>
        <v>-0.75</v>
      </c>
      <c r="F858" s="2">
        <f t="shared" si="110"/>
        <v>855</v>
      </c>
      <c r="G858" s="2">
        <f t="shared" si="111"/>
        <v>85500</v>
      </c>
      <c r="H858" s="2">
        <f t="shared" si="106"/>
        <v>268.60617188192737</v>
      </c>
      <c r="I858" s="2">
        <f t="shared" si="107"/>
        <v>4.4592042731939063E-14</v>
      </c>
    </row>
    <row r="859" spans="1:9">
      <c r="A859" s="2">
        <f t="shared" si="108"/>
        <v>8.5599999999998619</v>
      </c>
      <c r="B859" s="2">
        <f t="shared" si="109"/>
        <v>56</v>
      </c>
      <c r="C859" s="2">
        <f t="shared" si="104"/>
        <v>2.6892033114728195</v>
      </c>
      <c r="D859" s="2">
        <f t="shared" si="105"/>
        <v>-0.89940525156635209</v>
      </c>
      <c r="E859" s="2">
        <f>IF(B859&lt;B858,ROUND(D859/'Sampling and Quantization'!$E$35,0)*'Sampling and Quantization'!$E$35,E858)</f>
        <v>-0.75</v>
      </c>
      <c r="F859" s="2">
        <f t="shared" si="110"/>
        <v>856</v>
      </c>
      <c r="G859" s="2">
        <f t="shared" si="111"/>
        <v>85600</v>
      </c>
      <c r="H859" s="2">
        <f t="shared" si="106"/>
        <v>268.92033114728628</v>
      </c>
      <c r="I859" s="2">
        <f t="shared" si="107"/>
        <v>0.30901699437492391</v>
      </c>
    </row>
    <row r="860" spans="1:9">
      <c r="A860" s="2">
        <f t="shared" si="108"/>
        <v>8.5699999999998617</v>
      </c>
      <c r="B860" s="2">
        <f t="shared" si="109"/>
        <v>57</v>
      </c>
      <c r="C860" s="2">
        <f t="shared" si="104"/>
        <v>2.6923449041264091</v>
      </c>
      <c r="D860" s="2">
        <f t="shared" si="105"/>
        <v>-0.90077405060537907</v>
      </c>
      <c r="E860" s="2">
        <f>IF(B860&lt;B859,ROUND(D860/'Sampling and Quantization'!$E$35,0)*'Sampling and Quantization'!$E$35,E859)</f>
        <v>-0.75</v>
      </c>
      <c r="F860" s="2">
        <f t="shared" si="110"/>
        <v>857</v>
      </c>
      <c r="G860" s="2">
        <f t="shared" si="111"/>
        <v>85700</v>
      </c>
      <c r="H860" s="2">
        <f t="shared" si="106"/>
        <v>269.2344904126453</v>
      </c>
      <c r="I860" s="2">
        <f t="shared" si="107"/>
        <v>0.58778525229248901</v>
      </c>
    </row>
    <row r="861" spans="1:9">
      <c r="A861" s="2">
        <f t="shared" si="108"/>
        <v>8.5799999999998615</v>
      </c>
      <c r="B861" s="2">
        <f t="shared" si="109"/>
        <v>58</v>
      </c>
      <c r="C861" s="2">
        <f t="shared" si="104"/>
        <v>2.6954864967799992</v>
      </c>
      <c r="D861" s="2">
        <f t="shared" si="105"/>
        <v>-0.90213395936818408</v>
      </c>
      <c r="E861" s="2">
        <f>IF(B861&lt;B860,ROUND(D861/'Sampling and Quantization'!$E$35,0)*'Sampling and Quantization'!$E$35,E860)</f>
        <v>-0.75</v>
      </c>
      <c r="F861" s="2">
        <f t="shared" si="110"/>
        <v>858</v>
      </c>
      <c r="G861" s="2">
        <f t="shared" si="111"/>
        <v>85800</v>
      </c>
      <c r="H861" s="2">
        <f t="shared" si="106"/>
        <v>269.54864967800427</v>
      </c>
      <c r="I861" s="2">
        <f t="shared" si="107"/>
        <v>0.80901699437495167</v>
      </c>
    </row>
    <row r="862" spans="1:9">
      <c r="A862" s="2">
        <f t="shared" si="108"/>
        <v>8.5899999999998613</v>
      </c>
      <c r="B862" s="2">
        <f t="shared" si="109"/>
        <v>59</v>
      </c>
      <c r="C862" s="2">
        <f t="shared" si="104"/>
        <v>2.6986280894335888</v>
      </c>
      <c r="D862" s="2">
        <f t="shared" si="105"/>
        <v>-0.90348496443301618</v>
      </c>
      <c r="E862" s="2">
        <f>IF(B862&lt;B861,ROUND(D862/'Sampling and Quantization'!$E$35,0)*'Sampling and Quantization'!$E$35,E861)</f>
        <v>-0.75</v>
      </c>
      <c r="F862" s="2">
        <f t="shared" si="110"/>
        <v>859</v>
      </c>
      <c r="G862" s="2">
        <f t="shared" si="111"/>
        <v>85900</v>
      </c>
      <c r="H862" s="2">
        <f t="shared" si="106"/>
        <v>269.86280894336323</v>
      </c>
      <c r="I862" s="2">
        <f t="shared" si="107"/>
        <v>0.95105651629515198</v>
      </c>
    </row>
    <row r="863" spans="1:9">
      <c r="A863" s="2">
        <f t="shared" si="108"/>
        <v>8.5999999999998611</v>
      </c>
      <c r="B863" s="2">
        <f t="shared" si="109"/>
        <v>60</v>
      </c>
      <c r="C863" s="2">
        <f t="shared" si="104"/>
        <v>2.7017696820871784</v>
      </c>
      <c r="D863" s="2">
        <f t="shared" si="105"/>
        <v>-0.90482705246600093</v>
      </c>
      <c r="E863" s="2">
        <f>IF(B863&lt;B862,ROUND(D863/'Sampling and Quantization'!$E$35,0)*'Sampling and Quantization'!$E$35,E862)</f>
        <v>-0.75</v>
      </c>
      <c r="F863" s="2">
        <f t="shared" si="110"/>
        <v>860</v>
      </c>
      <c r="G863" s="2">
        <f t="shared" si="111"/>
        <v>86000</v>
      </c>
      <c r="H863" s="2">
        <f t="shared" si="106"/>
        <v>270.17696820872226</v>
      </c>
      <c r="I863" s="2">
        <f t="shared" si="107"/>
        <v>1</v>
      </c>
    </row>
    <row r="864" spans="1:9">
      <c r="A864" s="2">
        <f t="shared" si="108"/>
        <v>8.6099999999998609</v>
      </c>
      <c r="B864" s="2">
        <f t="shared" si="109"/>
        <v>61</v>
      </c>
      <c r="C864" s="2">
        <f t="shared" si="104"/>
        <v>2.7049112747407684</v>
      </c>
      <c r="D864" s="2">
        <f t="shared" si="105"/>
        <v>-0.90616021022127147</v>
      </c>
      <c r="E864" s="2">
        <f>IF(B864&lt;B863,ROUND(D864/'Sampling and Quantization'!$E$35,0)*'Sampling and Quantization'!$E$35,E863)</f>
        <v>-0.75</v>
      </c>
      <c r="F864" s="2">
        <f t="shared" si="110"/>
        <v>861</v>
      </c>
      <c r="G864" s="2">
        <f t="shared" si="111"/>
        <v>86100</v>
      </c>
      <c r="H864" s="2">
        <f t="shared" si="106"/>
        <v>270.49112747408117</v>
      </c>
      <c r="I864" s="2">
        <f t="shared" si="107"/>
        <v>0.95105651629516286</v>
      </c>
    </row>
    <row r="865" spans="1:9">
      <c r="A865" s="2">
        <f t="shared" si="108"/>
        <v>8.6199999999998607</v>
      </c>
      <c r="B865" s="2">
        <f t="shared" si="109"/>
        <v>62</v>
      </c>
      <c r="C865" s="2">
        <f t="shared" si="104"/>
        <v>2.708052867394358</v>
      </c>
      <c r="D865" s="2">
        <f t="shared" si="105"/>
        <v>-0.90748442454109857</v>
      </c>
      <c r="E865" s="2">
        <f>IF(B865&lt;B864,ROUND(D865/'Sampling and Quantization'!$E$35,0)*'Sampling and Quantization'!$E$35,E864)</f>
        <v>-0.75</v>
      </c>
      <c r="F865" s="2">
        <f t="shared" si="110"/>
        <v>862</v>
      </c>
      <c r="G865" s="2">
        <f t="shared" si="111"/>
        <v>86200</v>
      </c>
      <c r="H865" s="2">
        <f t="shared" si="106"/>
        <v>270.80528673944019</v>
      </c>
      <c r="I865" s="2">
        <f t="shared" si="107"/>
        <v>0.80901699437493901</v>
      </c>
    </row>
    <row r="866" spans="1:9">
      <c r="A866" s="2">
        <f t="shared" si="108"/>
        <v>8.6299999999998604</v>
      </c>
      <c r="B866" s="2">
        <f t="shared" si="109"/>
        <v>63</v>
      </c>
      <c r="C866" s="2">
        <f t="shared" si="104"/>
        <v>2.7111944600479476</v>
      </c>
      <c r="D866" s="2">
        <f t="shared" si="105"/>
        <v>-0.90879968235602171</v>
      </c>
      <c r="E866" s="2">
        <f>IF(B866&lt;B865,ROUND(D866/'Sampling and Quantization'!$E$35,0)*'Sampling and Quantization'!$E$35,E865)</f>
        <v>-0.75</v>
      </c>
      <c r="F866" s="2">
        <f t="shared" si="110"/>
        <v>863</v>
      </c>
      <c r="G866" s="2">
        <f t="shared" si="111"/>
        <v>86300</v>
      </c>
      <c r="H866" s="2">
        <f t="shared" si="106"/>
        <v>271.11944600479916</v>
      </c>
      <c r="I866" s="2">
        <f t="shared" si="107"/>
        <v>0.58778525229247158</v>
      </c>
    </row>
    <row r="867" spans="1:9">
      <c r="A867" s="2">
        <f t="shared" si="108"/>
        <v>8.6399999999998602</v>
      </c>
      <c r="B867" s="2">
        <f t="shared" si="109"/>
        <v>64</v>
      </c>
      <c r="C867" s="2">
        <f t="shared" si="104"/>
        <v>2.7143360527015377</v>
      </c>
      <c r="D867" s="2">
        <f t="shared" si="105"/>
        <v>-0.91010597068497756</v>
      </c>
      <c r="E867" s="2">
        <f>IF(B867&lt;B866,ROUND(D867/'Sampling and Quantization'!$E$35,0)*'Sampling and Quantization'!$E$35,E866)</f>
        <v>-0.75</v>
      </c>
      <c r="F867" s="2">
        <f t="shared" si="110"/>
        <v>864</v>
      </c>
      <c r="G867" s="2">
        <f t="shared" si="111"/>
        <v>86400</v>
      </c>
      <c r="H867" s="2">
        <f t="shared" si="106"/>
        <v>271.43360527015813</v>
      </c>
      <c r="I867" s="2">
        <f t="shared" si="107"/>
        <v>0.3090169943749575</v>
      </c>
    </row>
    <row r="868" spans="1:9">
      <c r="A868" s="2">
        <f t="shared" si="108"/>
        <v>8.64999999999986</v>
      </c>
      <c r="B868" s="2">
        <f t="shared" si="109"/>
        <v>65</v>
      </c>
      <c r="C868" s="2">
        <f t="shared" si="104"/>
        <v>2.7174776453551273</v>
      </c>
      <c r="D868" s="2">
        <f t="shared" si="105"/>
        <v>-0.9114032766354272</v>
      </c>
      <c r="E868" s="2">
        <f>IF(B868&lt;B867,ROUND(D868/'Sampling and Quantization'!$E$35,0)*'Sampling and Quantization'!$E$35,E867)</f>
        <v>-0.75</v>
      </c>
      <c r="F868" s="2">
        <f t="shared" si="110"/>
        <v>865</v>
      </c>
      <c r="G868" s="2">
        <f t="shared" si="111"/>
        <v>86500</v>
      </c>
      <c r="H868" s="2">
        <f t="shared" si="106"/>
        <v>271.74776453551715</v>
      </c>
      <c r="I868" s="2">
        <f t="shared" si="107"/>
        <v>-3.3811386850046699E-14</v>
      </c>
    </row>
    <row r="869" spans="1:9">
      <c r="A869" s="2">
        <f t="shared" si="108"/>
        <v>8.6599999999998598</v>
      </c>
      <c r="B869" s="2">
        <f t="shared" si="109"/>
        <v>66</v>
      </c>
      <c r="C869" s="2">
        <f t="shared" si="104"/>
        <v>2.7206192380087169</v>
      </c>
      <c r="D869" s="2">
        <f t="shared" si="105"/>
        <v>-0.91269158740348477</v>
      </c>
      <c r="E869" s="2">
        <f>IF(B869&lt;B868,ROUND(D869/'Sampling and Quantization'!$E$35,0)*'Sampling and Quantization'!$E$35,E868)</f>
        <v>-0.75</v>
      </c>
      <c r="F869" s="2">
        <f t="shared" si="110"/>
        <v>866</v>
      </c>
      <c r="G869" s="2">
        <f t="shared" si="111"/>
        <v>86600</v>
      </c>
      <c r="H869" s="2">
        <f t="shared" si="106"/>
        <v>272.06192380087606</v>
      </c>
      <c r="I869" s="2">
        <f t="shared" si="107"/>
        <v>-0.3090169943749137</v>
      </c>
    </row>
    <row r="870" spans="1:9">
      <c r="A870" s="2">
        <f t="shared" si="108"/>
        <v>8.6699999999998596</v>
      </c>
      <c r="B870" s="2">
        <f t="shared" si="109"/>
        <v>67</v>
      </c>
      <c r="C870" s="2">
        <f t="shared" si="104"/>
        <v>2.7237608306623065</v>
      </c>
      <c r="D870" s="2">
        <f t="shared" si="105"/>
        <v>-0.91397089027404321</v>
      </c>
      <c r="E870" s="2">
        <f>IF(B870&lt;B869,ROUND(D870/'Sampling and Quantization'!$E$35,0)*'Sampling and Quantization'!$E$35,E869)</f>
        <v>-0.75</v>
      </c>
      <c r="F870" s="2">
        <f t="shared" si="110"/>
        <v>867</v>
      </c>
      <c r="G870" s="2">
        <f t="shared" si="111"/>
        <v>86700</v>
      </c>
      <c r="H870" s="2">
        <f t="shared" si="106"/>
        <v>272.37608306623508</v>
      </c>
      <c r="I870" s="2">
        <f t="shared" si="107"/>
        <v>-0.58778525229248035</v>
      </c>
    </row>
    <row r="871" spans="1:9">
      <c r="A871" s="2">
        <f t="shared" si="108"/>
        <v>8.6799999999998594</v>
      </c>
      <c r="B871" s="2">
        <f t="shared" si="109"/>
        <v>68</v>
      </c>
      <c r="C871" s="2">
        <f t="shared" si="104"/>
        <v>2.7269024233158961</v>
      </c>
      <c r="D871" s="2">
        <f t="shared" si="105"/>
        <v>-0.91524117262089966</v>
      </c>
      <c r="E871" s="2">
        <f>IF(B871&lt;B870,ROUND(D871/'Sampling and Quantization'!$E$35,0)*'Sampling and Quantization'!$E$35,E870)</f>
        <v>-0.75</v>
      </c>
      <c r="F871" s="2">
        <f t="shared" si="110"/>
        <v>868</v>
      </c>
      <c r="G871" s="2">
        <f t="shared" si="111"/>
        <v>86800</v>
      </c>
      <c r="H871" s="2">
        <f t="shared" si="106"/>
        <v>272.69024233159405</v>
      </c>
      <c r="I871" s="2">
        <f t="shared" si="107"/>
        <v>-0.80901699437494534</v>
      </c>
    </row>
    <row r="872" spans="1:9">
      <c r="A872" s="2">
        <f t="shared" si="108"/>
        <v>8.6899999999998592</v>
      </c>
      <c r="B872" s="2">
        <f t="shared" si="109"/>
        <v>69</v>
      </c>
      <c r="C872" s="2">
        <f t="shared" si="104"/>
        <v>2.7300440159694861</v>
      </c>
      <c r="D872" s="2">
        <f t="shared" si="105"/>
        <v>-0.91650242190688025</v>
      </c>
      <c r="E872" s="2">
        <f>IF(B872&lt;B871,ROUND(D872/'Sampling and Quantization'!$E$35,0)*'Sampling and Quantization'!$E$35,E871)</f>
        <v>-0.75</v>
      </c>
      <c r="F872" s="2">
        <f t="shared" si="110"/>
        <v>869</v>
      </c>
      <c r="G872" s="2">
        <f t="shared" si="111"/>
        <v>86900</v>
      </c>
      <c r="H872" s="2">
        <f t="shared" si="106"/>
        <v>273.00440159695302</v>
      </c>
      <c r="I872" s="2">
        <f t="shared" si="107"/>
        <v>-0.95105651629514865</v>
      </c>
    </row>
    <row r="873" spans="1:9">
      <c r="A873" s="2">
        <f t="shared" si="108"/>
        <v>8.699999999999859</v>
      </c>
      <c r="B873" s="2">
        <f t="shared" si="109"/>
        <v>70</v>
      </c>
      <c r="C873" s="2">
        <f t="shared" si="104"/>
        <v>2.7331856086230761</v>
      </c>
      <c r="D873" s="2">
        <f t="shared" si="105"/>
        <v>-0.91775462568396371</v>
      </c>
      <c r="E873" s="2">
        <f>IF(B873&lt;B872,ROUND(D873/'Sampling and Quantization'!$E$35,0)*'Sampling and Quantization'!$E$35,E872)</f>
        <v>-0.75</v>
      </c>
      <c r="F873" s="2">
        <f t="shared" si="110"/>
        <v>870</v>
      </c>
      <c r="G873" s="2">
        <f t="shared" si="111"/>
        <v>87000</v>
      </c>
      <c r="H873" s="2">
        <f t="shared" si="106"/>
        <v>273.31856086231204</v>
      </c>
      <c r="I873" s="2">
        <f t="shared" si="107"/>
        <v>-1</v>
      </c>
    </row>
    <row r="874" spans="1:9">
      <c r="A874" s="2">
        <f t="shared" si="108"/>
        <v>8.7099999999998587</v>
      </c>
      <c r="B874" s="2">
        <f t="shared" si="109"/>
        <v>71</v>
      </c>
      <c r="C874" s="2">
        <f t="shared" si="104"/>
        <v>2.7363272012766657</v>
      </c>
      <c r="D874" s="2">
        <f t="shared" si="105"/>
        <v>-0.9189977715934039</v>
      </c>
      <c r="E874" s="2">
        <f>IF(B874&lt;B873,ROUND(D874/'Sampling and Quantization'!$E$35,0)*'Sampling and Quantization'!$E$35,E873)</f>
        <v>-0.75</v>
      </c>
      <c r="F874" s="2">
        <f t="shared" si="110"/>
        <v>871</v>
      </c>
      <c r="G874" s="2">
        <f t="shared" si="111"/>
        <v>87100</v>
      </c>
      <c r="H874" s="2">
        <f t="shared" si="106"/>
        <v>273.63272012767095</v>
      </c>
      <c r="I874" s="2">
        <f t="shared" si="107"/>
        <v>-0.95105651629516619</v>
      </c>
    </row>
    <row r="875" spans="1:9">
      <c r="A875" s="2">
        <f t="shared" si="108"/>
        <v>8.7199999999998585</v>
      </c>
      <c r="B875" s="2">
        <f t="shared" si="109"/>
        <v>72</v>
      </c>
      <c r="C875" s="2">
        <f t="shared" si="104"/>
        <v>2.7394687939302553</v>
      </c>
      <c r="D875" s="2">
        <f t="shared" si="105"/>
        <v>-0.92023184736585295</v>
      </c>
      <c r="E875" s="2">
        <f>IF(B875&lt;B874,ROUND(D875/'Sampling and Quantization'!$E$35,0)*'Sampling and Quantization'!$E$35,E874)</f>
        <v>-0.75</v>
      </c>
      <c r="F875" s="2">
        <f t="shared" si="110"/>
        <v>872</v>
      </c>
      <c r="G875" s="2">
        <f t="shared" si="111"/>
        <v>87200</v>
      </c>
      <c r="H875" s="2">
        <f t="shared" si="106"/>
        <v>273.94687939302997</v>
      </c>
      <c r="I875" s="2">
        <f t="shared" si="107"/>
        <v>-0.80901699437494534</v>
      </c>
    </row>
    <row r="876" spans="1:9">
      <c r="A876" s="2">
        <f t="shared" si="108"/>
        <v>8.7299999999998583</v>
      </c>
      <c r="B876" s="2">
        <f t="shared" si="109"/>
        <v>73</v>
      </c>
      <c r="C876" s="2">
        <f t="shared" si="104"/>
        <v>2.7426103865838449</v>
      </c>
      <c r="D876" s="2">
        <f t="shared" si="105"/>
        <v>-0.92145684082148116</v>
      </c>
      <c r="E876" s="2">
        <f>IF(B876&lt;B875,ROUND(D876/'Sampling and Quantization'!$E$35,0)*'Sampling and Quantization'!$E$35,E875)</f>
        <v>-0.75</v>
      </c>
      <c r="F876" s="2">
        <f t="shared" si="110"/>
        <v>873</v>
      </c>
      <c r="G876" s="2">
        <f t="shared" si="111"/>
        <v>87300</v>
      </c>
      <c r="H876" s="2">
        <f t="shared" si="106"/>
        <v>274.26103865838894</v>
      </c>
      <c r="I876" s="2">
        <f t="shared" si="107"/>
        <v>-0.58778525229248035</v>
      </c>
    </row>
    <row r="877" spans="1:9">
      <c r="A877" s="2">
        <f t="shared" si="108"/>
        <v>8.7399999999998581</v>
      </c>
      <c r="B877" s="2">
        <f t="shared" si="109"/>
        <v>74</v>
      </c>
      <c r="C877" s="2">
        <f t="shared" si="104"/>
        <v>2.7457519792374345</v>
      </c>
      <c r="D877" s="2">
        <f t="shared" si="105"/>
        <v>-0.92267273987009757</v>
      </c>
      <c r="E877" s="2">
        <f>IF(B877&lt;B876,ROUND(D877/'Sampling and Quantization'!$E$35,0)*'Sampling and Quantization'!$E$35,E876)</f>
        <v>-0.75</v>
      </c>
      <c r="F877" s="2">
        <f t="shared" si="110"/>
        <v>874</v>
      </c>
      <c r="G877" s="2">
        <f t="shared" si="111"/>
        <v>87400</v>
      </c>
      <c r="H877" s="2">
        <f t="shared" si="106"/>
        <v>274.57519792374796</v>
      </c>
      <c r="I877" s="2">
        <f t="shared" si="107"/>
        <v>-0.3090169943749137</v>
      </c>
    </row>
    <row r="878" spans="1:9">
      <c r="A878" s="2">
        <f t="shared" si="108"/>
        <v>8.7499999999998579</v>
      </c>
      <c r="B878" s="2">
        <f t="shared" si="109"/>
        <v>75</v>
      </c>
      <c r="C878" s="2">
        <f t="shared" si="104"/>
        <v>2.7488935718910241</v>
      </c>
      <c r="D878" s="2">
        <f t="shared" si="105"/>
        <v>-0.92387953251126953</v>
      </c>
      <c r="E878" s="2">
        <f>IF(B878&lt;B877,ROUND(D878/'Sampling and Quantization'!$E$35,0)*'Sampling and Quantization'!$E$35,E877)</f>
        <v>-0.75</v>
      </c>
      <c r="F878" s="2">
        <f t="shared" si="110"/>
        <v>875</v>
      </c>
      <c r="G878" s="2">
        <f t="shared" si="111"/>
        <v>87500</v>
      </c>
      <c r="H878" s="2">
        <f t="shared" si="106"/>
        <v>274.88935718910693</v>
      </c>
      <c r="I878" s="2">
        <f t="shared" si="107"/>
        <v>2.3030730968154334E-14</v>
      </c>
    </row>
    <row r="879" spans="1:9">
      <c r="A879" s="2">
        <f t="shared" si="108"/>
        <v>8.7599999999998577</v>
      </c>
      <c r="B879" s="2">
        <f t="shared" si="109"/>
        <v>76</v>
      </c>
      <c r="C879" s="2">
        <f t="shared" si="104"/>
        <v>2.7520351645446142</v>
      </c>
      <c r="D879" s="2">
        <f t="shared" si="105"/>
        <v>-0.92507720683444106</v>
      </c>
      <c r="E879" s="2">
        <f>IF(B879&lt;B878,ROUND(D879/'Sampling and Quantization'!$E$35,0)*'Sampling and Quantization'!$E$35,E878)</f>
        <v>-0.75</v>
      </c>
      <c r="F879" s="2">
        <f t="shared" si="110"/>
        <v>876</v>
      </c>
      <c r="G879" s="2">
        <f t="shared" si="111"/>
        <v>87600</v>
      </c>
      <c r="H879" s="2">
        <f t="shared" si="106"/>
        <v>275.20351645446584</v>
      </c>
      <c r="I879" s="2">
        <f t="shared" si="107"/>
        <v>0.30901699437490343</v>
      </c>
    </row>
    <row r="880" spans="1:9">
      <c r="A880" s="2">
        <f t="shared" si="108"/>
        <v>8.7699999999998575</v>
      </c>
      <c r="B880" s="2">
        <f t="shared" si="109"/>
        <v>77</v>
      </c>
      <c r="C880" s="2">
        <f t="shared" si="104"/>
        <v>2.7551767571982042</v>
      </c>
      <c r="D880" s="2">
        <f t="shared" si="105"/>
        <v>-0.92626575101904984</v>
      </c>
      <c r="E880" s="2">
        <f>IF(B880&lt;B879,ROUND(D880/'Sampling and Quantization'!$E$35,0)*'Sampling and Quantization'!$E$35,E879)</f>
        <v>-0.75</v>
      </c>
      <c r="F880" s="2">
        <f t="shared" si="110"/>
        <v>877</v>
      </c>
      <c r="G880" s="2">
        <f t="shared" si="111"/>
        <v>87700</v>
      </c>
      <c r="H880" s="2">
        <f t="shared" si="106"/>
        <v>275.51767571982487</v>
      </c>
      <c r="I880" s="2">
        <f t="shared" si="107"/>
        <v>0.58778525229247158</v>
      </c>
    </row>
    <row r="881" spans="1:9">
      <c r="A881" s="2">
        <f t="shared" si="108"/>
        <v>8.7799999999998573</v>
      </c>
      <c r="B881" s="2">
        <f t="shared" si="109"/>
        <v>78</v>
      </c>
      <c r="C881" s="2">
        <f t="shared" si="104"/>
        <v>2.7583183498517938</v>
      </c>
      <c r="D881" s="2">
        <f t="shared" si="105"/>
        <v>-0.92744515333464461</v>
      </c>
      <c r="E881" s="2">
        <f>IF(B881&lt;B880,ROUND(D881/'Sampling and Quantization'!$E$35,0)*'Sampling and Quantization'!$E$35,E880)</f>
        <v>-0.75</v>
      </c>
      <c r="F881" s="2">
        <f t="shared" si="110"/>
        <v>878</v>
      </c>
      <c r="G881" s="2">
        <f t="shared" si="111"/>
        <v>87800</v>
      </c>
      <c r="H881" s="2">
        <f t="shared" si="106"/>
        <v>275.83183498518383</v>
      </c>
      <c r="I881" s="2">
        <f t="shared" si="107"/>
        <v>0.80901699437493901</v>
      </c>
    </row>
    <row r="882" spans="1:9">
      <c r="A882" s="2">
        <f t="shared" si="108"/>
        <v>8.789999999999857</v>
      </c>
      <c r="B882" s="2">
        <f t="shared" si="109"/>
        <v>79</v>
      </c>
      <c r="C882" s="2">
        <f t="shared" si="104"/>
        <v>2.7614599425053834</v>
      </c>
      <c r="D882" s="2">
        <f t="shared" si="105"/>
        <v>-0.92861540214100069</v>
      </c>
      <c r="E882" s="2">
        <f>IF(B882&lt;B881,ROUND(D882/'Sampling and Quantization'!$E$35,0)*'Sampling and Quantization'!$E$35,E881)</f>
        <v>-0.75</v>
      </c>
      <c r="F882" s="2">
        <f t="shared" si="110"/>
        <v>879</v>
      </c>
      <c r="G882" s="2">
        <f t="shared" si="111"/>
        <v>87900</v>
      </c>
      <c r="H882" s="2">
        <f t="shared" si="106"/>
        <v>276.14599425054286</v>
      </c>
      <c r="I882" s="2">
        <f t="shared" si="107"/>
        <v>0.95105651629516286</v>
      </c>
    </row>
    <row r="883" spans="1:9">
      <c r="A883" s="2">
        <f t="shared" si="108"/>
        <v>8.7999999999998568</v>
      </c>
      <c r="B883" s="2">
        <f t="shared" si="109"/>
        <v>80</v>
      </c>
      <c r="C883" s="2">
        <f t="shared" si="104"/>
        <v>2.764601535158973</v>
      </c>
      <c r="D883" s="2">
        <f t="shared" si="105"/>
        <v>-0.9297764858882348</v>
      </c>
      <c r="E883" s="2">
        <f>IF(B883&lt;B882,ROUND(D883/'Sampling and Quantization'!$E$35,0)*'Sampling and Quantization'!$E$35,E882)</f>
        <v>-0.75</v>
      </c>
      <c r="F883" s="2">
        <f t="shared" si="110"/>
        <v>880</v>
      </c>
      <c r="G883" s="2">
        <f t="shared" si="111"/>
        <v>88000</v>
      </c>
      <c r="H883" s="2">
        <f t="shared" si="106"/>
        <v>276.46015351590182</v>
      </c>
      <c r="I883" s="2">
        <f t="shared" si="107"/>
        <v>1</v>
      </c>
    </row>
    <row r="884" spans="1:9">
      <c r="A884" s="2">
        <f t="shared" si="108"/>
        <v>8.8099999999998566</v>
      </c>
      <c r="B884" s="2">
        <f t="shared" si="109"/>
        <v>81</v>
      </c>
      <c r="C884" s="2">
        <f t="shared" si="104"/>
        <v>2.7677431278125626</v>
      </c>
      <c r="D884" s="2">
        <f t="shared" si="105"/>
        <v>-0.93092839311691922</v>
      </c>
      <c r="E884" s="2">
        <f>IF(B884&lt;B883,ROUND(D884/'Sampling and Quantization'!$E$35,0)*'Sampling and Quantization'!$E$35,E883)</f>
        <v>-0.75</v>
      </c>
      <c r="F884" s="2">
        <f t="shared" si="110"/>
        <v>881</v>
      </c>
      <c r="G884" s="2">
        <f t="shared" si="111"/>
        <v>88100</v>
      </c>
      <c r="H884" s="2">
        <f t="shared" si="106"/>
        <v>276.77431278126079</v>
      </c>
      <c r="I884" s="2">
        <f t="shared" si="107"/>
        <v>0.95105651629515198</v>
      </c>
    </row>
    <row r="885" spans="1:9">
      <c r="A885" s="2">
        <f t="shared" si="108"/>
        <v>8.8199999999998564</v>
      </c>
      <c r="B885" s="2">
        <f t="shared" si="109"/>
        <v>82</v>
      </c>
      <c r="C885" s="2">
        <f t="shared" si="104"/>
        <v>2.7708847204661526</v>
      </c>
      <c r="D885" s="2">
        <f t="shared" si="105"/>
        <v>-0.93207111245819463</v>
      </c>
      <c r="E885" s="2">
        <f>IF(B885&lt;B884,ROUND(D885/'Sampling and Quantization'!$E$35,0)*'Sampling and Quantization'!$E$35,E884)</f>
        <v>-0.75</v>
      </c>
      <c r="F885" s="2">
        <f t="shared" si="110"/>
        <v>882</v>
      </c>
      <c r="G885" s="2">
        <f t="shared" si="111"/>
        <v>88200</v>
      </c>
      <c r="H885" s="2">
        <f t="shared" si="106"/>
        <v>277.08847204661976</v>
      </c>
      <c r="I885" s="2">
        <f t="shared" si="107"/>
        <v>0.80901699437495167</v>
      </c>
    </row>
    <row r="886" spans="1:9">
      <c r="A886" s="2">
        <f t="shared" si="108"/>
        <v>8.8299999999998562</v>
      </c>
      <c r="B886" s="2">
        <f t="shared" si="109"/>
        <v>83</v>
      </c>
      <c r="C886" s="2">
        <f t="shared" si="104"/>
        <v>2.7740263131197422</v>
      </c>
      <c r="D886" s="2">
        <f t="shared" si="105"/>
        <v>-0.93320463263388231</v>
      </c>
      <c r="E886" s="2">
        <f>IF(B886&lt;B885,ROUND(D886/'Sampling and Quantization'!$E$35,0)*'Sampling and Quantization'!$E$35,E885)</f>
        <v>-0.75</v>
      </c>
      <c r="F886" s="2">
        <f t="shared" si="110"/>
        <v>883</v>
      </c>
      <c r="G886" s="2">
        <f t="shared" si="111"/>
        <v>88300</v>
      </c>
      <c r="H886" s="2">
        <f t="shared" si="106"/>
        <v>277.40263131197872</v>
      </c>
      <c r="I886" s="2">
        <f t="shared" si="107"/>
        <v>0.58778525229248901</v>
      </c>
    </row>
    <row r="887" spans="1:9">
      <c r="A887" s="2">
        <f t="shared" si="108"/>
        <v>8.839999999999856</v>
      </c>
      <c r="B887" s="2">
        <f t="shared" si="109"/>
        <v>84</v>
      </c>
      <c r="C887" s="2">
        <f t="shared" si="104"/>
        <v>2.7771679057733318</v>
      </c>
      <c r="D887" s="2">
        <f t="shared" si="105"/>
        <v>-0.93432894245659592</v>
      </c>
      <c r="E887" s="2">
        <f>IF(B887&lt;B886,ROUND(D887/'Sampling and Quantization'!$E$35,0)*'Sampling and Quantization'!$E$35,E886)</f>
        <v>-0.75</v>
      </c>
      <c r="F887" s="2">
        <f t="shared" si="110"/>
        <v>884</v>
      </c>
      <c r="G887" s="2">
        <f t="shared" si="111"/>
        <v>88400</v>
      </c>
      <c r="H887" s="2">
        <f t="shared" si="106"/>
        <v>277.71679057733775</v>
      </c>
      <c r="I887" s="2">
        <f t="shared" si="107"/>
        <v>0.30901699437492391</v>
      </c>
    </row>
    <row r="888" spans="1:9">
      <c r="A888" s="2">
        <f t="shared" si="108"/>
        <v>8.8499999999998558</v>
      </c>
      <c r="B888" s="2">
        <f t="shared" si="109"/>
        <v>85</v>
      </c>
      <c r="C888" s="2">
        <f t="shared" si="104"/>
        <v>2.7803094984269219</v>
      </c>
      <c r="D888" s="2">
        <f t="shared" si="105"/>
        <v>-0.93544403082985139</v>
      </c>
      <c r="E888" s="2">
        <f>IF(B888&lt;B887,ROUND(D888/'Sampling and Quantization'!$E$35,0)*'Sampling and Quantization'!$E$35,E887)</f>
        <v>-0.75</v>
      </c>
      <c r="F888" s="2">
        <f t="shared" si="110"/>
        <v>885</v>
      </c>
      <c r="G888" s="2">
        <f t="shared" si="111"/>
        <v>88500</v>
      </c>
      <c r="H888" s="2">
        <f t="shared" si="106"/>
        <v>278.03094984269671</v>
      </c>
      <c r="I888" s="2">
        <f t="shared" si="107"/>
        <v>-1.2250075086261969E-14</v>
      </c>
    </row>
    <row r="889" spans="1:9">
      <c r="A889" s="2">
        <f t="shared" si="108"/>
        <v>8.8599999999998555</v>
      </c>
      <c r="B889" s="2">
        <f t="shared" si="109"/>
        <v>86</v>
      </c>
      <c r="C889" s="2">
        <f t="shared" si="104"/>
        <v>2.7834510910805115</v>
      </c>
      <c r="D889" s="2">
        <f t="shared" si="105"/>
        <v>-0.93654988674817641</v>
      </c>
      <c r="E889" s="2">
        <f>IF(B889&lt;B888,ROUND(D889/'Sampling and Quantization'!$E$35,0)*'Sampling and Quantization'!$E$35,E888)</f>
        <v>-0.75</v>
      </c>
      <c r="F889" s="2">
        <f t="shared" si="110"/>
        <v>886</v>
      </c>
      <c r="G889" s="2">
        <f t="shared" si="111"/>
        <v>88600</v>
      </c>
      <c r="H889" s="2">
        <f t="shared" si="106"/>
        <v>278.34510910805568</v>
      </c>
      <c r="I889" s="2">
        <f t="shared" si="107"/>
        <v>-0.30901699437494723</v>
      </c>
    </row>
    <row r="890" spans="1:9">
      <c r="A890" s="2">
        <f t="shared" si="108"/>
        <v>8.8699999999998553</v>
      </c>
      <c r="B890" s="2">
        <f t="shared" si="109"/>
        <v>87</v>
      </c>
      <c r="C890" s="2">
        <f t="shared" si="104"/>
        <v>2.7865926837341011</v>
      </c>
      <c r="D890" s="2">
        <f t="shared" si="105"/>
        <v>-0.93764649929721977</v>
      </c>
      <c r="E890" s="2">
        <f>IF(B890&lt;B889,ROUND(D890/'Sampling and Quantization'!$E$35,0)*'Sampling and Quantization'!$E$35,E889)</f>
        <v>-0.75</v>
      </c>
      <c r="F890" s="2">
        <f t="shared" si="110"/>
        <v>887</v>
      </c>
      <c r="G890" s="2">
        <f t="shared" si="111"/>
        <v>88700</v>
      </c>
      <c r="H890" s="2">
        <f t="shared" si="106"/>
        <v>278.65926837341465</v>
      </c>
      <c r="I890" s="2">
        <f t="shared" si="107"/>
        <v>-0.58778525229246292</v>
      </c>
    </row>
    <row r="891" spans="1:9">
      <c r="A891" s="2">
        <f t="shared" si="108"/>
        <v>8.8799999999998551</v>
      </c>
      <c r="B891" s="2">
        <f t="shared" si="109"/>
        <v>88</v>
      </c>
      <c r="C891" s="2">
        <f t="shared" si="104"/>
        <v>2.7897342763876911</v>
      </c>
      <c r="D891" s="2">
        <f t="shared" si="105"/>
        <v>-0.93873385765385853</v>
      </c>
      <c r="E891" s="2">
        <f>IF(B891&lt;B890,ROUND(D891/'Sampling and Quantization'!$E$35,0)*'Sampling and Quantization'!$E$35,E890)</f>
        <v>-0.75</v>
      </c>
      <c r="F891" s="2">
        <f t="shared" si="110"/>
        <v>888</v>
      </c>
      <c r="G891" s="2">
        <f t="shared" si="111"/>
        <v>88800</v>
      </c>
      <c r="H891" s="2">
        <f t="shared" si="106"/>
        <v>278.97342763877361</v>
      </c>
      <c r="I891" s="2">
        <f t="shared" si="107"/>
        <v>-0.80901699437493269</v>
      </c>
    </row>
    <row r="892" spans="1:9">
      <c r="A892" s="2">
        <f t="shared" si="108"/>
        <v>8.8899999999998549</v>
      </c>
      <c r="B892" s="2">
        <f t="shared" si="109"/>
        <v>89</v>
      </c>
      <c r="C892" s="2">
        <f t="shared" si="104"/>
        <v>2.7928758690412807</v>
      </c>
      <c r="D892" s="2">
        <f t="shared" si="105"/>
        <v>-0.93981195108630411</v>
      </c>
      <c r="E892" s="2">
        <f>IF(B892&lt;B891,ROUND(D892/'Sampling and Quantization'!$E$35,0)*'Sampling and Quantization'!$E$35,E891)</f>
        <v>-0.75</v>
      </c>
      <c r="F892" s="2">
        <f t="shared" si="110"/>
        <v>889</v>
      </c>
      <c r="G892" s="2">
        <f t="shared" si="111"/>
        <v>88900</v>
      </c>
      <c r="H892" s="2">
        <f t="shared" si="106"/>
        <v>279.28758690413264</v>
      </c>
      <c r="I892" s="2">
        <f t="shared" si="107"/>
        <v>-0.95105651629515953</v>
      </c>
    </row>
    <row r="893" spans="1:9">
      <c r="A893" s="2">
        <f t="shared" si="108"/>
        <v>8.8999999999998547</v>
      </c>
      <c r="B893" s="2">
        <f t="shared" si="109"/>
        <v>90</v>
      </c>
      <c r="C893" s="2">
        <f t="shared" si="104"/>
        <v>2.7960174616948703</v>
      </c>
      <c r="D893" s="2">
        <f t="shared" si="105"/>
        <v>-0.94088076895421002</v>
      </c>
      <c r="E893" s="2">
        <f>IF(B893&lt;B892,ROUND(D893/'Sampling and Quantization'!$E$35,0)*'Sampling and Quantization'!$E$35,E892)</f>
        <v>-0.75</v>
      </c>
      <c r="F893" s="2">
        <f t="shared" si="110"/>
        <v>890</v>
      </c>
      <c r="G893" s="2">
        <f t="shared" si="111"/>
        <v>89000</v>
      </c>
      <c r="H893" s="2">
        <f t="shared" si="106"/>
        <v>279.60174616949161</v>
      </c>
      <c r="I893" s="2">
        <f t="shared" si="107"/>
        <v>-1</v>
      </c>
    </row>
    <row r="894" spans="1:9">
      <c r="A894" s="2">
        <f t="shared" si="108"/>
        <v>8.9099999999998545</v>
      </c>
      <c r="B894" s="2">
        <f t="shared" si="109"/>
        <v>91</v>
      </c>
      <c r="C894" s="2">
        <f t="shared" si="104"/>
        <v>2.7991590543484599</v>
      </c>
      <c r="D894" s="2">
        <f t="shared" si="105"/>
        <v>-0.94194030070877521</v>
      </c>
      <c r="E894" s="2">
        <f>IF(B894&lt;B893,ROUND(D894/'Sampling and Quantization'!$E$35,0)*'Sampling and Quantization'!$E$35,E893)</f>
        <v>-0.75</v>
      </c>
      <c r="F894" s="2">
        <f t="shared" si="110"/>
        <v>891</v>
      </c>
      <c r="G894" s="2">
        <f t="shared" si="111"/>
        <v>89100</v>
      </c>
      <c r="H894" s="2">
        <f t="shared" si="106"/>
        <v>279.91590543485063</v>
      </c>
      <c r="I894" s="2">
        <f t="shared" si="107"/>
        <v>-0.95105651629513777</v>
      </c>
    </row>
    <row r="895" spans="1:9">
      <c r="A895" s="2">
        <f t="shared" si="108"/>
        <v>8.9199999999998543</v>
      </c>
      <c r="B895" s="2">
        <f t="shared" si="109"/>
        <v>92</v>
      </c>
      <c r="C895" s="2">
        <f t="shared" si="104"/>
        <v>2.8023006470020499</v>
      </c>
      <c r="D895" s="2">
        <f t="shared" si="105"/>
        <v>-0.94299053589284931</v>
      </c>
      <c r="E895" s="2">
        <f>IF(B895&lt;B894,ROUND(D895/'Sampling and Quantization'!$E$35,0)*'Sampling and Quantization'!$E$35,E894)</f>
        <v>-0.75</v>
      </c>
      <c r="F895" s="2">
        <f t="shared" si="110"/>
        <v>892</v>
      </c>
      <c r="G895" s="2">
        <f t="shared" si="111"/>
        <v>89200</v>
      </c>
      <c r="H895" s="2">
        <f t="shared" si="106"/>
        <v>280.23006470020954</v>
      </c>
      <c r="I895" s="2">
        <f t="shared" si="107"/>
        <v>-0.809016994374958</v>
      </c>
    </row>
    <row r="896" spans="1:9">
      <c r="A896" s="2">
        <f t="shared" si="108"/>
        <v>8.9299999999998541</v>
      </c>
      <c r="B896" s="2">
        <f t="shared" si="109"/>
        <v>93</v>
      </c>
      <c r="C896" s="2">
        <f t="shared" si="104"/>
        <v>2.8054422396556395</v>
      </c>
      <c r="D896" s="2">
        <f t="shared" si="105"/>
        <v>-0.94403146414103467</v>
      </c>
      <c r="E896" s="2">
        <f>IF(B896&lt;B895,ROUND(D896/'Sampling and Quantization'!$E$35,0)*'Sampling and Quantization'!$E$35,E895)</f>
        <v>-0.75</v>
      </c>
      <c r="F896" s="2">
        <f t="shared" si="110"/>
        <v>893</v>
      </c>
      <c r="G896" s="2">
        <f t="shared" si="111"/>
        <v>89300</v>
      </c>
      <c r="H896" s="2">
        <f t="shared" si="106"/>
        <v>280.54422396556851</v>
      </c>
      <c r="I896" s="2">
        <f t="shared" si="107"/>
        <v>-0.58778525229249778</v>
      </c>
    </row>
    <row r="897" spans="1:9">
      <c r="A897" s="2">
        <f t="shared" si="108"/>
        <v>8.9399999999998538</v>
      </c>
      <c r="B897" s="2">
        <f t="shared" si="109"/>
        <v>94</v>
      </c>
      <c r="C897" s="2">
        <f t="shared" si="104"/>
        <v>2.8085838323092291</v>
      </c>
      <c r="D897" s="2">
        <f t="shared" si="105"/>
        <v>-0.94506307517978982</v>
      </c>
      <c r="E897" s="2">
        <f>IF(B897&lt;B896,ROUND(D897/'Sampling and Quantization'!$E$35,0)*'Sampling and Quantization'!$E$35,E896)</f>
        <v>-0.75</v>
      </c>
      <c r="F897" s="2">
        <f t="shared" si="110"/>
        <v>894</v>
      </c>
      <c r="G897" s="2">
        <f t="shared" si="111"/>
        <v>89400</v>
      </c>
      <c r="H897" s="2">
        <f t="shared" si="106"/>
        <v>280.85838323092753</v>
      </c>
      <c r="I897" s="2">
        <f t="shared" si="107"/>
        <v>-0.30901699437493418</v>
      </c>
    </row>
    <row r="898" spans="1:9">
      <c r="A898" s="2">
        <f t="shared" si="108"/>
        <v>8.9499999999998536</v>
      </c>
      <c r="B898" s="2">
        <f t="shared" si="109"/>
        <v>95</v>
      </c>
      <c r="C898" s="2">
        <f t="shared" si="104"/>
        <v>2.8117254249628192</v>
      </c>
      <c r="D898" s="2">
        <f t="shared" si="105"/>
        <v>-0.94608535882753053</v>
      </c>
      <c r="E898" s="2">
        <f>IF(B898&lt;B897,ROUND(D898/'Sampling and Quantization'!$E$35,0)*'Sampling and Quantization'!$E$35,E897)</f>
        <v>-0.75</v>
      </c>
      <c r="F898" s="2">
        <f t="shared" si="110"/>
        <v>895</v>
      </c>
      <c r="G898" s="2">
        <f t="shared" si="111"/>
        <v>89500</v>
      </c>
      <c r="H898" s="2">
        <f t="shared" si="106"/>
        <v>281.1725424962865</v>
      </c>
      <c r="I898" s="2">
        <f t="shared" si="107"/>
        <v>1.4694192043696042E-15</v>
      </c>
    </row>
    <row r="899" spans="1:9">
      <c r="A899" s="2">
        <f t="shared" si="108"/>
        <v>8.9599999999998534</v>
      </c>
      <c r="B899" s="2">
        <f t="shared" si="109"/>
        <v>96</v>
      </c>
      <c r="C899" s="2">
        <f t="shared" si="104"/>
        <v>2.8148670176164088</v>
      </c>
      <c r="D899" s="2">
        <f t="shared" si="105"/>
        <v>-0.94709830499472958</v>
      </c>
      <c r="E899" s="2">
        <f>IF(B899&lt;B898,ROUND(D899/'Sampling and Quantization'!$E$35,0)*'Sampling and Quantization'!$E$35,E898)</f>
        <v>-0.75</v>
      </c>
      <c r="F899" s="2">
        <f t="shared" si="110"/>
        <v>896</v>
      </c>
      <c r="G899" s="2">
        <f t="shared" si="111"/>
        <v>89600</v>
      </c>
      <c r="H899" s="2">
        <f t="shared" si="106"/>
        <v>281.48670176164552</v>
      </c>
      <c r="I899" s="2">
        <f t="shared" si="107"/>
        <v>0.30901699437499103</v>
      </c>
    </row>
    <row r="900" spans="1:9">
      <c r="A900" s="2">
        <f t="shared" si="108"/>
        <v>8.9699999999998532</v>
      </c>
      <c r="B900" s="2">
        <f t="shared" si="109"/>
        <v>97</v>
      </c>
      <c r="C900" s="2">
        <f t="shared" ref="C900:C963" si="112">A900*$N$4/1000</f>
        <v>2.8180086102699984</v>
      </c>
      <c r="D900" s="2">
        <f t="shared" ref="D900:D963" si="113">COS(C900)</f>
        <v>-0.94810190368401737</v>
      </c>
      <c r="E900" s="2">
        <f>IF(B900&lt;B899,ROUND(D900/'Sampling and Quantization'!$E$35,0)*'Sampling and Quantization'!$E$35,E899)</f>
        <v>-0.75</v>
      </c>
      <c r="F900" s="2">
        <f t="shared" si="110"/>
        <v>897</v>
      </c>
      <c r="G900" s="2">
        <f t="shared" si="111"/>
        <v>89700</v>
      </c>
      <c r="H900" s="2">
        <f t="shared" ref="H900:H963" si="114">F900*$N$4/1000</f>
        <v>281.80086102700443</v>
      </c>
      <c r="I900" s="2">
        <f t="shared" ref="I900:I963" si="115">COS(H900)</f>
        <v>0.58778525229245415</v>
      </c>
    </row>
    <row r="901" spans="1:9">
      <c r="A901" s="2">
        <f t="shared" ref="A901:A964" si="116">A900+0.01</f>
        <v>8.979999999999853</v>
      </c>
      <c r="B901" s="2">
        <f t="shared" ref="B901:B964" si="117">MOD(B900+1,$B$1)</f>
        <v>98</v>
      </c>
      <c r="C901" s="2">
        <f t="shared" si="112"/>
        <v>2.821150202923588</v>
      </c>
      <c r="D901" s="2">
        <f t="shared" si="113"/>
        <v>-0.94909614499027994</v>
      </c>
      <c r="E901" s="2">
        <f>IF(B901&lt;B900,ROUND(D901/'Sampling and Quantization'!$E$35,0)*'Sampling and Quantization'!$E$35,E900)</f>
        <v>-0.75</v>
      </c>
      <c r="F901" s="2">
        <f t="shared" ref="F901:F964" si="118">F900+0.01*$N$8</f>
        <v>898</v>
      </c>
      <c r="G901" s="2">
        <f t="shared" ref="G901:G964" si="119">G900+$N$8</f>
        <v>89800</v>
      </c>
      <c r="H901" s="2">
        <f t="shared" si="114"/>
        <v>282.1150202923634</v>
      </c>
      <c r="I901" s="2">
        <f t="shared" si="115"/>
        <v>0.80901699437492636</v>
      </c>
    </row>
    <row r="902" spans="1:9">
      <c r="A902" s="2">
        <f t="shared" si="116"/>
        <v>8.9899999999998528</v>
      </c>
      <c r="B902" s="2">
        <f t="shared" si="117"/>
        <v>99</v>
      </c>
      <c r="C902" s="2">
        <f t="shared" si="112"/>
        <v>2.8242917955771776</v>
      </c>
      <c r="D902" s="2">
        <f t="shared" si="113"/>
        <v>-0.95008101910075726</v>
      </c>
      <c r="E902" s="2">
        <f>IF(B902&lt;B901,ROUND(D902/'Sampling and Quantization'!$E$35,0)*'Sampling and Quantization'!$E$35,E901)</f>
        <v>-0.75</v>
      </c>
      <c r="F902" s="2">
        <f t="shared" si="118"/>
        <v>899</v>
      </c>
      <c r="G902" s="2">
        <f t="shared" si="119"/>
        <v>89900</v>
      </c>
      <c r="H902" s="2">
        <f t="shared" si="114"/>
        <v>282.42917955772242</v>
      </c>
      <c r="I902" s="2">
        <f t="shared" si="115"/>
        <v>0.9510565162951562</v>
      </c>
    </row>
    <row r="903" spans="1:9">
      <c r="A903" s="2">
        <f t="shared" si="116"/>
        <v>8.9999999999998526</v>
      </c>
      <c r="B903" s="2">
        <f t="shared" si="117"/>
        <v>0</v>
      </c>
      <c r="C903" s="2">
        <f t="shared" si="112"/>
        <v>2.8274333882307676</v>
      </c>
      <c r="D903" s="2">
        <f t="shared" si="113"/>
        <v>-0.95105651629513932</v>
      </c>
      <c r="E903" s="2">
        <f>IF(B903&lt;B902,ROUND(D903/'Sampling and Quantization'!$E$35,0)*'Sampling and Quantization'!$E$35,E902)</f>
        <v>-1</v>
      </c>
      <c r="F903" s="2">
        <f t="shared" si="118"/>
        <v>900</v>
      </c>
      <c r="G903" s="2">
        <f t="shared" si="119"/>
        <v>90000</v>
      </c>
      <c r="H903" s="2">
        <f t="shared" si="114"/>
        <v>282.74333882308139</v>
      </c>
      <c r="I903" s="2">
        <f t="shared" si="115"/>
        <v>1</v>
      </c>
    </row>
    <row r="904" spans="1:9">
      <c r="A904" s="2">
        <f t="shared" si="116"/>
        <v>9.0099999999998523</v>
      </c>
      <c r="B904" s="2">
        <f t="shared" si="117"/>
        <v>1</v>
      </c>
      <c r="C904" s="2">
        <f t="shared" si="112"/>
        <v>2.8305749808843577</v>
      </c>
      <c r="D904" s="2">
        <f t="shared" si="113"/>
        <v>-0.95202262694566253</v>
      </c>
      <c r="E904" s="2">
        <f>IF(B904&lt;B903,ROUND(D904/'Sampling and Quantization'!$E$35,0)*'Sampling and Quantization'!$E$35,E903)</f>
        <v>-1</v>
      </c>
      <c r="F904" s="2">
        <f t="shared" si="118"/>
        <v>901</v>
      </c>
      <c r="G904" s="2">
        <f t="shared" si="119"/>
        <v>90100</v>
      </c>
      <c r="H904" s="2">
        <f t="shared" si="114"/>
        <v>283.05749808844041</v>
      </c>
      <c r="I904" s="2">
        <f t="shared" si="115"/>
        <v>0.9510565162951411</v>
      </c>
    </row>
    <row r="905" spans="1:9">
      <c r="A905" s="2">
        <f t="shared" si="116"/>
        <v>9.0199999999998521</v>
      </c>
      <c r="B905" s="2">
        <f t="shared" si="117"/>
        <v>2</v>
      </c>
      <c r="C905" s="2">
        <f t="shared" si="112"/>
        <v>2.8337165735379473</v>
      </c>
      <c r="D905" s="2">
        <f t="shared" si="113"/>
        <v>-0.95297934151720476</v>
      </c>
      <c r="E905" s="2">
        <f>IF(B905&lt;B904,ROUND(D905/'Sampling and Quantization'!$E$35,0)*'Sampling and Quantization'!$E$35,E904)</f>
        <v>-1</v>
      </c>
      <c r="F905" s="2">
        <f t="shared" si="118"/>
        <v>902</v>
      </c>
      <c r="G905" s="2">
        <f t="shared" si="119"/>
        <v>90200</v>
      </c>
      <c r="H905" s="2">
        <f t="shared" si="114"/>
        <v>283.37165735379932</v>
      </c>
      <c r="I905" s="2">
        <f t="shared" si="115"/>
        <v>0.80901699437496433</v>
      </c>
    </row>
    <row r="906" spans="1:9">
      <c r="A906" s="2">
        <f t="shared" si="116"/>
        <v>9.0299999999998519</v>
      </c>
      <c r="B906" s="2">
        <f t="shared" si="117"/>
        <v>3</v>
      </c>
      <c r="C906" s="2">
        <f t="shared" si="112"/>
        <v>2.8368581661915369</v>
      </c>
      <c r="D906" s="2">
        <f t="shared" si="113"/>
        <v>-0.95392665056737957</v>
      </c>
      <c r="E906" s="2">
        <f>IF(B906&lt;B905,ROUND(D906/'Sampling and Quantization'!$E$35,0)*'Sampling and Quantization'!$E$35,E905)</f>
        <v>-1</v>
      </c>
      <c r="F906" s="2">
        <f t="shared" si="118"/>
        <v>903</v>
      </c>
      <c r="G906" s="2">
        <f t="shared" si="119"/>
        <v>90300</v>
      </c>
      <c r="H906" s="2">
        <f t="shared" si="114"/>
        <v>283.68581661915829</v>
      </c>
      <c r="I906" s="2">
        <f t="shared" si="115"/>
        <v>0.58778525229250655</v>
      </c>
    </row>
    <row r="907" spans="1:9">
      <c r="A907" s="2">
        <f t="shared" si="116"/>
        <v>9.0399999999998517</v>
      </c>
      <c r="B907" s="2">
        <f t="shared" si="117"/>
        <v>4</v>
      </c>
      <c r="C907" s="2">
        <f t="shared" si="112"/>
        <v>2.8399997588451265</v>
      </c>
      <c r="D907" s="2">
        <f t="shared" si="113"/>
        <v>-0.95486454474662907</v>
      </c>
      <c r="E907" s="2">
        <f>IF(B907&lt;B906,ROUND(D907/'Sampling and Quantization'!$E$35,0)*'Sampling and Quantization'!$E$35,E906)</f>
        <v>-1</v>
      </c>
      <c r="F907" s="2">
        <f t="shared" si="118"/>
        <v>904</v>
      </c>
      <c r="G907" s="2">
        <f t="shared" si="119"/>
        <v>90400</v>
      </c>
      <c r="H907" s="2">
        <f t="shared" si="114"/>
        <v>283.99997588451731</v>
      </c>
      <c r="I907" s="2">
        <f t="shared" si="115"/>
        <v>0.30901699437494445</v>
      </c>
    </row>
    <row r="908" spans="1:9">
      <c r="A908" s="2">
        <f t="shared" si="116"/>
        <v>9.0499999999998515</v>
      </c>
      <c r="B908" s="2">
        <f t="shared" si="117"/>
        <v>5</v>
      </c>
      <c r="C908" s="2">
        <f t="shared" si="112"/>
        <v>2.8431413514987161</v>
      </c>
      <c r="D908" s="2">
        <f t="shared" si="113"/>
        <v>-0.95579301479831635</v>
      </c>
      <c r="E908" s="2">
        <f>IF(B908&lt;B907,ROUND(D908/'Sampling and Quantization'!$E$35,0)*'Sampling and Quantization'!$E$35,E907)</f>
        <v>-1</v>
      </c>
      <c r="F908" s="2">
        <f t="shared" si="118"/>
        <v>905</v>
      </c>
      <c r="G908" s="2">
        <f t="shared" si="119"/>
        <v>90500</v>
      </c>
      <c r="H908" s="2">
        <f t="shared" si="114"/>
        <v>284.31413514987628</v>
      </c>
      <c r="I908" s="2">
        <f t="shared" si="115"/>
        <v>9.3112366775227606E-15</v>
      </c>
    </row>
    <row r="909" spans="1:9">
      <c r="A909" s="2">
        <f t="shared" si="116"/>
        <v>9.0599999999998513</v>
      </c>
      <c r="B909" s="2">
        <f t="shared" si="117"/>
        <v>6</v>
      </c>
      <c r="C909" s="2">
        <f t="shared" si="112"/>
        <v>2.8462829441523056</v>
      </c>
      <c r="D909" s="2">
        <f t="shared" si="113"/>
        <v>-0.95671205155881678</v>
      </c>
      <c r="E909" s="2">
        <f>IF(B909&lt;B908,ROUND(D909/'Sampling and Quantization'!$E$35,0)*'Sampling and Quantization'!$E$35,E908)</f>
        <v>-1</v>
      </c>
      <c r="F909" s="2">
        <f t="shared" si="118"/>
        <v>906</v>
      </c>
      <c r="G909" s="2">
        <f t="shared" si="119"/>
        <v>90600</v>
      </c>
      <c r="H909" s="2">
        <f t="shared" si="114"/>
        <v>284.6282944152353</v>
      </c>
      <c r="I909" s="2">
        <f t="shared" si="115"/>
        <v>-0.30901699437498081</v>
      </c>
    </row>
    <row r="910" spans="1:9">
      <c r="A910" s="2">
        <f t="shared" si="116"/>
        <v>9.0699999999998511</v>
      </c>
      <c r="B910" s="2">
        <f t="shared" si="117"/>
        <v>7</v>
      </c>
      <c r="C910" s="2">
        <f t="shared" si="112"/>
        <v>2.8494245368058957</v>
      </c>
      <c r="D910" s="2">
        <f t="shared" si="113"/>
        <v>-0.95762164595760879</v>
      </c>
      <c r="E910" s="2">
        <f>IF(B910&lt;B909,ROUND(D910/'Sampling and Quantization'!$E$35,0)*'Sampling and Quantization'!$E$35,E909)</f>
        <v>-1</v>
      </c>
      <c r="F910" s="2">
        <f t="shared" si="118"/>
        <v>907</v>
      </c>
      <c r="G910" s="2">
        <f t="shared" si="119"/>
        <v>90700</v>
      </c>
      <c r="H910" s="2">
        <f t="shared" si="114"/>
        <v>284.94245368059427</v>
      </c>
      <c r="I910" s="2">
        <f t="shared" si="115"/>
        <v>-0.58778525229249146</v>
      </c>
    </row>
    <row r="911" spans="1:9">
      <c r="A911" s="2">
        <f t="shared" si="116"/>
        <v>9.0799999999998509</v>
      </c>
      <c r="B911" s="2">
        <f t="shared" si="117"/>
        <v>8</v>
      </c>
      <c r="C911" s="2">
        <f t="shared" si="112"/>
        <v>2.8525661294594857</v>
      </c>
      <c r="D911" s="2">
        <f t="shared" si="113"/>
        <v>-0.95852178901736262</v>
      </c>
      <c r="E911" s="2">
        <f>IF(B911&lt;B910,ROUND(D911/'Sampling and Quantization'!$E$35,0)*'Sampling and Quantization'!$E$35,E910)</f>
        <v>-1</v>
      </c>
      <c r="F911" s="2">
        <f t="shared" si="118"/>
        <v>908</v>
      </c>
      <c r="G911" s="2">
        <f t="shared" si="119"/>
        <v>90800</v>
      </c>
      <c r="H911" s="2">
        <f t="shared" si="114"/>
        <v>285.25661294595324</v>
      </c>
      <c r="I911" s="2">
        <f t="shared" si="115"/>
        <v>-0.80901699437495345</v>
      </c>
    </row>
    <row r="912" spans="1:9">
      <c r="A912" s="2">
        <f t="shared" si="116"/>
        <v>9.0899999999998506</v>
      </c>
      <c r="B912" s="2">
        <f t="shared" si="117"/>
        <v>9</v>
      </c>
      <c r="C912" s="2">
        <f t="shared" si="112"/>
        <v>2.8557077221130753</v>
      </c>
      <c r="D912" s="2">
        <f t="shared" si="113"/>
        <v>-0.95941247185402967</v>
      </c>
      <c r="E912" s="2">
        <f>IF(B912&lt;B911,ROUND(D912/'Sampling and Quantization'!$E$35,0)*'Sampling and Quantization'!$E$35,E911)</f>
        <v>-1</v>
      </c>
      <c r="F912" s="2">
        <f t="shared" si="118"/>
        <v>909</v>
      </c>
      <c r="G912" s="2">
        <f t="shared" si="119"/>
        <v>90900</v>
      </c>
      <c r="H912" s="2">
        <f t="shared" si="114"/>
        <v>285.5707722113122</v>
      </c>
      <c r="I912" s="2">
        <f t="shared" si="115"/>
        <v>-0.95105651629515287</v>
      </c>
    </row>
    <row r="913" spans="1:9">
      <c r="A913" s="2">
        <f t="shared" si="116"/>
        <v>9.0999999999998504</v>
      </c>
      <c r="B913" s="2">
        <f t="shared" si="117"/>
        <v>10</v>
      </c>
      <c r="C913" s="2">
        <f t="shared" si="112"/>
        <v>2.8588493147666649</v>
      </c>
      <c r="D913" s="2">
        <f t="shared" si="113"/>
        <v>-0.96029368567692996</v>
      </c>
      <c r="E913" s="2">
        <f>IF(B913&lt;B912,ROUND(D913/'Sampling and Quantization'!$E$35,0)*'Sampling and Quantization'!$E$35,E912)</f>
        <v>-1</v>
      </c>
      <c r="F913" s="2">
        <f t="shared" si="118"/>
        <v>910</v>
      </c>
      <c r="G913" s="2">
        <f t="shared" si="119"/>
        <v>91000</v>
      </c>
      <c r="H913" s="2">
        <f t="shared" si="114"/>
        <v>285.88493147667117</v>
      </c>
      <c r="I913" s="2">
        <f t="shared" si="115"/>
        <v>-1</v>
      </c>
    </row>
    <row r="914" spans="1:9">
      <c r="A914" s="2">
        <f t="shared" si="116"/>
        <v>9.1099999999998502</v>
      </c>
      <c r="B914" s="2">
        <f t="shared" si="117"/>
        <v>11</v>
      </c>
      <c r="C914" s="2">
        <f t="shared" si="112"/>
        <v>2.8619909074202545</v>
      </c>
      <c r="D914" s="2">
        <f t="shared" si="113"/>
        <v>-0.9611654217888389</v>
      </c>
      <c r="E914" s="2">
        <f>IF(B914&lt;B913,ROUND(D914/'Sampling and Quantization'!$E$35,0)*'Sampling and Quantization'!$E$35,E913)</f>
        <v>-1</v>
      </c>
      <c r="F914" s="2">
        <f t="shared" si="118"/>
        <v>911</v>
      </c>
      <c r="G914" s="2">
        <f t="shared" si="119"/>
        <v>91100</v>
      </c>
      <c r="H914" s="2">
        <f t="shared" si="114"/>
        <v>286.19909074203019</v>
      </c>
      <c r="I914" s="2">
        <f t="shared" si="115"/>
        <v>-0.95105651629514443</v>
      </c>
    </row>
    <row r="915" spans="1:9">
      <c r="A915" s="2">
        <f t="shared" si="116"/>
        <v>9.11999999999985</v>
      </c>
      <c r="B915" s="2">
        <f t="shared" si="117"/>
        <v>12</v>
      </c>
      <c r="C915" s="2">
        <f t="shared" si="112"/>
        <v>2.8651325000738441</v>
      </c>
      <c r="D915" s="2">
        <f t="shared" si="113"/>
        <v>-0.96202767158607294</v>
      </c>
      <c r="E915" s="2">
        <f>IF(B915&lt;B914,ROUND(D915/'Sampling and Quantization'!$E$35,0)*'Sampling and Quantization'!$E$35,E914)</f>
        <v>-1</v>
      </c>
      <c r="F915" s="2">
        <f t="shared" si="118"/>
        <v>912</v>
      </c>
      <c r="G915" s="2">
        <f t="shared" si="119"/>
        <v>91200</v>
      </c>
      <c r="H915" s="2">
        <f t="shared" si="114"/>
        <v>286.51325000738916</v>
      </c>
      <c r="I915" s="2">
        <f t="shared" si="115"/>
        <v>-0.80901699437493724</v>
      </c>
    </row>
    <row r="916" spans="1:9">
      <c r="A916" s="2">
        <f t="shared" si="116"/>
        <v>9.1299999999998498</v>
      </c>
      <c r="B916" s="2">
        <f t="shared" si="117"/>
        <v>13</v>
      </c>
      <c r="C916" s="2">
        <f t="shared" si="112"/>
        <v>2.8682740927274342</v>
      </c>
      <c r="D916" s="2">
        <f t="shared" si="113"/>
        <v>-0.96288042655857486</v>
      </c>
      <c r="E916" s="2">
        <f>IF(B916&lt;B915,ROUND(D916/'Sampling and Quantization'!$E$35,0)*'Sampling and Quantization'!$E$35,E915)</f>
        <v>-1</v>
      </c>
      <c r="F916" s="2">
        <f t="shared" si="118"/>
        <v>913</v>
      </c>
      <c r="G916" s="2">
        <f t="shared" si="119"/>
        <v>91300</v>
      </c>
      <c r="H916" s="2">
        <f t="shared" si="114"/>
        <v>286.82740927274813</v>
      </c>
      <c r="I916" s="2">
        <f t="shared" si="115"/>
        <v>-0.58778525229246925</v>
      </c>
    </row>
    <row r="917" spans="1:9">
      <c r="A917" s="2">
        <f t="shared" si="116"/>
        <v>9.1399999999998496</v>
      </c>
      <c r="B917" s="2">
        <f t="shared" si="117"/>
        <v>14</v>
      </c>
      <c r="C917" s="2">
        <f t="shared" si="112"/>
        <v>2.8714156853810238</v>
      </c>
      <c r="D917" s="2">
        <f t="shared" si="113"/>
        <v>-0.96372367828999705</v>
      </c>
      <c r="E917" s="2">
        <f>IF(B917&lt;B916,ROUND(D917/'Sampling and Quantization'!$E$35,0)*'Sampling and Quantization'!$E$35,E916)</f>
        <v>-1</v>
      </c>
      <c r="F917" s="2">
        <f t="shared" si="118"/>
        <v>914</v>
      </c>
      <c r="G917" s="2">
        <f t="shared" si="119"/>
        <v>91400</v>
      </c>
      <c r="H917" s="2">
        <f t="shared" si="114"/>
        <v>287.14156853810709</v>
      </c>
      <c r="I917" s="2">
        <f t="shared" si="115"/>
        <v>-0.30901699437495467</v>
      </c>
    </row>
    <row r="918" spans="1:9">
      <c r="A918" s="2">
        <f t="shared" si="116"/>
        <v>9.1499999999998494</v>
      </c>
      <c r="B918" s="2">
        <f t="shared" si="117"/>
        <v>15</v>
      </c>
      <c r="C918" s="2">
        <f t="shared" si="112"/>
        <v>2.8745572780346134</v>
      </c>
      <c r="D918" s="2">
        <f t="shared" si="113"/>
        <v>-0.96455741845778553</v>
      </c>
      <c r="E918" s="2">
        <f>IF(B918&lt;B917,ROUND(D918/'Sampling and Quantization'!$E$35,0)*'Sampling and Quantization'!$E$35,E917)</f>
        <v>-1</v>
      </c>
      <c r="F918" s="2">
        <f t="shared" si="118"/>
        <v>915</v>
      </c>
      <c r="G918" s="2">
        <f t="shared" si="119"/>
        <v>91500</v>
      </c>
      <c r="H918" s="2">
        <f t="shared" si="114"/>
        <v>287.45572780346606</v>
      </c>
      <c r="I918" s="2">
        <f t="shared" si="115"/>
        <v>-2.0091892559415125E-14</v>
      </c>
    </row>
    <row r="919" spans="1:9">
      <c r="A919" s="2">
        <f t="shared" si="116"/>
        <v>9.1599999999998492</v>
      </c>
      <c r="B919" s="2">
        <f t="shared" si="117"/>
        <v>16</v>
      </c>
      <c r="C919" s="2">
        <f t="shared" si="112"/>
        <v>2.8776988706882034</v>
      </c>
      <c r="D919" s="2">
        <f t="shared" si="113"/>
        <v>-0.96538163883326156</v>
      </c>
      <c r="E919" s="2">
        <f>IF(B919&lt;B918,ROUND(D919/'Sampling and Quantization'!$E$35,0)*'Sampling and Quantization'!$E$35,E918)</f>
        <v>-1</v>
      </c>
      <c r="F919" s="2">
        <f t="shared" si="118"/>
        <v>916</v>
      </c>
      <c r="G919" s="2">
        <f t="shared" si="119"/>
        <v>91600</v>
      </c>
      <c r="H919" s="2">
        <f t="shared" si="114"/>
        <v>287.76988706882508</v>
      </c>
      <c r="I919" s="2">
        <f t="shared" si="115"/>
        <v>0.30901699437497054</v>
      </c>
    </row>
    <row r="920" spans="1:9">
      <c r="A920" s="2">
        <f t="shared" si="116"/>
        <v>9.1699999999998489</v>
      </c>
      <c r="B920" s="2">
        <f t="shared" si="117"/>
        <v>17</v>
      </c>
      <c r="C920" s="2">
        <f t="shared" si="112"/>
        <v>2.880840463341793</v>
      </c>
      <c r="D920" s="2">
        <f t="shared" si="113"/>
        <v>-0.96619633128170246</v>
      </c>
      <c r="E920" s="2">
        <f>IF(B920&lt;B919,ROUND(D920/'Sampling and Quantization'!$E$35,0)*'Sampling and Quantization'!$E$35,E919)</f>
        <v>-1</v>
      </c>
      <c r="F920" s="2">
        <f t="shared" si="118"/>
        <v>917</v>
      </c>
      <c r="G920" s="2">
        <f t="shared" si="119"/>
        <v>91700</v>
      </c>
      <c r="H920" s="2">
        <f t="shared" si="114"/>
        <v>288.08404633418405</v>
      </c>
      <c r="I920" s="2">
        <f t="shared" si="115"/>
        <v>0.58778525229248269</v>
      </c>
    </row>
    <row r="921" spans="1:9">
      <c r="A921" s="2">
        <f t="shared" si="116"/>
        <v>9.1799999999998487</v>
      </c>
      <c r="B921" s="2">
        <f t="shared" si="117"/>
        <v>18</v>
      </c>
      <c r="C921" s="2">
        <f t="shared" si="112"/>
        <v>2.8839820559953826</v>
      </c>
      <c r="D921" s="2">
        <f t="shared" si="113"/>
        <v>-0.9670014877624229</v>
      </c>
      <c r="E921" s="2">
        <f>IF(B921&lt;B920,ROUND(D921/'Sampling and Quantization'!$E$35,0)*'Sampling and Quantization'!$E$35,E920)</f>
        <v>-1</v>
      </c>
      <c r="F921" s="2">
        <f t="shared" si="118"/>
        <v>918</v>
      </c>
      <c r="G921" s="2">
        <f t="shared" si="119"/>
        <v>91800</v>
      </c>
      <c r="H921" s="2">
        <f t="shared" si="114"/>
        <v>288.39820559954302</v>
      </c>
      <c r="I921" s="2">
        <f t="shared" si="115"/>
        <v>0.80901699437494712</v>
      </c>
    </row>
    <row r="922" spans="1:9">
      <c r="A922" s="2">
        <f t="shared" si="116"/>
        <v>9.1899999999998485</v>
      </c>
      <c r="B922" s="2">
        <f t="shared" si="117"/>
        <v>19</v>
      </c>
      <c r="C922" s="2">
        <f t="shared" si="112"/>
        <v>2.8871236486489726</v>
      </c>
      <c r="D922" s="2">
        <f t="shared" si="113"/>
        <v>-0.96779710032885358</v>
      </c>
      <c r="E922" s="2">
        <f>IF(B922&lt;B921,ROUND(D922/'Sampling and Quantization'!$E$35,0)*'Sampling and Quantization'!$E$35,E921)</f>
        <v>-1</v>
      </c>
      <c r="F922" s="2">
        <f t="shared" si="118"/>
        <v>919</v>
      </c>
      <c r="G922" s="2">
        <f t="shared" si="119"/>
        <v>91900</v>
      </c>
      <c r="H922" s="2">
        <f t="shared" si="114"/>
        <v>288.71236486490199</v>
      </c>
      <c r="I922" s="2">
        <f t="shared" si="115"/>
        <v>0.95105651629514953</v>
      </c>
    </row>
    <row r="923" spans="1:9">
      <c r="A923" s="2">
        <f t="shared" si="116"/>
        <v>9.1999999999998483</v>
      </c>
      <c r="B923" s="2">
        <f t="shared" si="117"/>
        <v>20</v>
      </c>
      <c r="C923" s="2">
        <f t="shared" si="112"/>
        <v>2.8902652413025622</v>
      </c>
      <c r="D923" s="2">
        <f t="shared" si="113"/>
        <v>-0.96858316112861931</v>
      </c>
      <c r="E923" s="2">
        <f>IF(B923&lt;B922,ROUND(D923/'Sampling and Quantization'!$E$35,0)*'Sampling and Quantization'!$E$35,E922)</f>
        <v>-1</v>
      </c>
      <c r="F923" s="2">
        <f t="shared" si="118"/>
        <v>920</v>
      </c>
      <c r="G923" s="2">
        <f t="shared" si="119"/>
        <v>92000</v>
      </c>
      <c r="H923" s="2">
        <f t="shared" si="114"/>
        <v>289.02652413026095</v>
      </c>
      <c r="I923" s="2">
        <f t="shared" si="115"/>
        <v>1</v>
      </c>
    </row>
    <row r="924" spans="1:9">
      <c r="A924" s="2">
        <f t="shared" si="116"/>
        <v>9.2099999999998481</v>
      </c>
      <c r="B924" s="2">
        <f t="shared" si="117"/>
        <v>21</v>
      </c>
      <c r="C924" s="2">
        <f t="shared" si="112"/>
        <v>2.8934068339561518</v>
      </c>
      <c r="D924" s="2">
        <f t="shared" si="113"/>
        <v>-0.96935966240361759</v>
      </c>
      <c r="E924" s="2">
        <f>IF(B924&lt;B923,ROUND(D924/'Sampling and Quantization'!$E$35,0)*'Sampling and Quantization'!$E$35,E923)</f>
        <v>-1</v>
      </c>
      <c r="F924" s="2">
        <f t="shared" si="118"/>
        <v>921</v>
      </c>
      <c r="G924" s="2">
        <f t="shared" si="119"/>
        <v>92100</v>
      </c>
      <c r="H924" s="2">
        <f t="shared" si="114"/>
        <v>289.34068339561998</v>
      </c>
      <c r="I924" s="2">
        <f t="shared" si="115"/>
        <v>0.95105651629514776</v>
      </c>
    </row>
    <row r="925" spans="1:9">
      <c r="A925" s="2">
        <f t="shared" si="116"/>
        <v>9.2199999999998479</v>
      </c>
      <c r="B925" s="2">
        <f t="shared" si="117"/>
        <v>22</v>
      </c>
      <c r="C925" s="2">
        <f t="shared" si="112"/>
        <v>2.8965484266097414</v>
      </c>
      <c r="D925" s="2">
        <f t="shared" si="113"/>
        <v>-0.97012659649009425</v>
      </c>
      <c r="E925" s="2">
        <f>IF(B925&lt;B924,ROUND(D925/'Sampling and Quantization'!$E$35,0)*'Sampling and Quantization'!$E$35,E924)</f>
        <v>-1</v>
      </c>
      <c r="F925" s="2">
        <f t="shared" si="118"/>
        <v>922</v>
      </c>
      <c r="G925" s="2">
        <f t="shared" si="119"/>
        <v>92200</v>
      </c>
      <c r="H925" s="2">
        <f t="shared" si="114"/>
        <v>289.65484266097894</v>
      </c>
      <c r="I925" s="2">
        <f t="shared" si="115"/>
        <v>0.80901699437494368</v>
      </c>
    </row>
    <row r="926" spans="1:9">
      <c r="A926" s="2">
        <f t="shared" si="116"/>
        <v>9.2299999999998477</v>
      </c>
      <c r="B926" s="2">
        <f t="shared" si="117"/>
        <v>23</v>
      </c>
      <c r="C926" s="2">
        <f t="shared" si="112"/>
        <v>2.899690019263331</v>
      </c>
      <c r="D926" s="2">
        <f t="shared" si="113"/>
        <v>-0.97088395581871945</v>
      </c>
      <c r="E926" s="2">
        <f>IF(B926&lt;B925,ROUND(D926/'Sampling and Quantization'!$E$35,0)*'Sampling and Quantization'!$E$35,E925)</f>
        <v>-1</v>
      </c>
      <c r="F926" s="2">
        <f t="shared" si="118"/>
        <v>923</v>
      </c>
      <c r="G926" s="2">
        <f t="shared" si="119"/>
        <v>92300</v>
      </c>
      <c r="H926" s="2">
        <f t="shared" si="114"/>
        <v>289.96900192633791</v>
      </c>
      <c r="I926" s="2">
        <f t="shared" si="115"/>
        <v>0.58778525229247791</v>
      </c>
    </row>
    <row r="927" spans="1:9">
      <c r="A927" s="2">
        <f t="shared" si="116"/>
        <v>9.2399999999998474</v>
      </c>
      <c r="B927" s="2">
        <f t="shared" si="117"/>
        <v>24</v>
      </c>
      <c r="C927" s="2">
        <f t="shared" si="112"/>
        <v>2.9028316119169211</v>
      </c>
      <c r="D927" s="2">
        <f t="shared" si="113"/>
        <v>-0.97163173291466265</v>
      </c>
      <c r="E927" s="2">
        <f>IF(B927&lt;B926,ROUND(D927/'Sampling and Quantization'!$E$35,0)*'Sampling and Quantization'!$E$35,E926)</f>
        <v>-1</v>
      </c>
      <c r="F927" s="2">
        <f t="shared" si="118"/>
        <v>924</v>
      </c>
      <c r="G927" s="2">
        <f t="shared" si="119"/>
        <v>92400</v>
      </c>
      <c r="H927" s="2">
        <f t="shared" si="114"/>
        <v>290.28316119169688</v>
      </c>
      <c r="I927" s="2">
        <f t="shared" si="115"/>
        <v>0.30901699437496494</v>
      </c>
    </row>
    <row r="928" spans="1:9">
      <c r="A928" s="2">
        <f t="shared" si="116"/>
        <v>9.2499999999998472</v>
      </c>
      <c r="B928" s="2">
        <f t="shared" si="117"/>
        <v>25</v>
      </c>
      <c r="C928" s="2">
        <f t="shared" si="112"/>
        <v>2.9059732045705111</v>
      </c>
      <c r="D928" s="2">
        <f t="shared" si="113"/>
        <v>-0.97236992039766545</v>
      </c>
      <c r="E928" s="2">
        <f>IF(B928&lt;B927,ROUND(D928/'Sampling and Quantization'!$E$35,0)*'Sampling and Quantization'!$E$35,E927)</f>
        <v>-1</v>
      </c>
      <c r="F928" s="2">
        <f t="shared" si="118"/>
        <v>925</v>
      </c>
      <c r="G928" s="2">
        <f t="shared" si="119"/>
        <v>92500</v>
      </c>
      <c r="H928" s="2">
        <f t="shared" si="114"/>
        <v>290.5973204570559</v>
      </c>
      <c r="I928" s="2">
        <f t="shared" si="115"/>
        <v>-2.5970870419500525E-14</v>
      </c>
    </row>
    <row r="929" spans="1:9">
      <c r="A929" s="2">
        <f t="shared" si="116"/>
        <v>9.259999999999847</v>
      </c>
      <c r="B929" s="2">
        <f t="shared" si="117"/>
        <v>26</v>
      </c>
      <c r="C929" s="2">
        <f t="shared" si="112"/>
        <v>2.9091147972241007</v>
      </c>
      <c r="D929" s="2">
        <f t="shared" si="113"/>
        <v>-0.97309851098211553</v>
      </c>
      <c r="E929" s="2">
        <f>IF(B929&lt;B928,ROUND(D929/'Sampling and Quantization'!$E$35,0)*'Sampling and Quantization'!$E$35,E928)</f>
        <v>-1</v>
      </c>
      <c r="F929" s="2">
        <f t="shared" si="118"/>
        <v>926</v>
      </c>
      <c r="G929" s="2">
        <f t="shared" si="119"/>
        <v>92600</v>
      </c>
      <c r="H929" s="2">
        <f t="shared" si="114"/>
        <v>290.91147972241487</v>
      </c>
      <c r="I929" s="2">
        <f t="shared" si="115"/>
        <v>-0.30901699437496027</v>
      </c>
    </row>
    <row r="930" spans="1:9">
      <c r="A930" s="2">
        <f t="shared" si="116"/>
        <v>9.2699999999998468</v>
      </c>
      <c r="B930" s="2">
        <f t="shared" si="117"/>
        <v>27</v>
      </c>
      <c r="C930" s="2">
        <f t="shared" si="112"/>
        <v>2.9122563898776903</v>
      </c>
      <c r="D930" s="2">
        <f t="shared" si="113"/>
        <v>-0.97381749747711799</v>
      </c>
      <c r="E930" s="2">
        <f>IF(B930&lt;B929,ROUND(D930/'Sampling and Quantization'!$E$35,0)*'Sampling and Quantization'!$E$35,E929)</f>
        <v>-1</v>
      </c>
      <c r="F930" s="2">
        <f t="shared" si="118"/>
        <v>927</v>
      </c>
      <c r="G930" s="2">
        <f t="shared" si="119"/>
        <v>92700</v>
      </c>
      <c r="H930" s="2">
        <f t="shared" si="114"/>
        <v>291.22563898777383</v>
      </c>
      <c r="I930" s="2">
        <f t="shared" si="115"/>
        <v>-0.58778525229247403</v>
      </c>
    </row>
    <row r="931" spans="1:9">
      <c r="A931" s="2">
        <f t="shared" si="116"/>
        <v>9.2799999999998466</v>
      </c>
      <c r="B931" s="2">
        <f t="shared" si="117"/>
        <v>28</v>
      </c>
      <c r="C931" s="2">
        <f t="shared" si="112"/>
        <v>2.9153979825312799</v>
      </c>
      <c r="D931" s="2">
        <f t="shared" si="113"/>
        <v>-0.97452687278656636</v>
      </c>
      <c r="E931" s="2">
        <f>IF(B931&lt;B930,ROUND(D931/'Sampling and Quantization'!$E$35,0)*'Sampling and Quantization'!$E$35,E930)</f>
        <v>-1</v>
      </c>
      <c r="F931" s="2">
        <f t="shared" si="118"/>
        <v>928</v>
      </c>
      <c r="G931" s="2">
        <f t="shared" si="119"/>
        <v>92800</v>
      </c>
      <c r="H931" s="2">
        <f t="shared" si="114"/>
        <v>291.5397982531328</v>
      </c>
      <c r="I931" s="2">
        <f t="shared" si="115"/>
        <v>-0.80901699437494079</v>
      </c>
    </row>
    <row r="932" spans="1:9">
      <c r="A932" s="2">
        <f t="shared" si="116"/>
        <v>9.2899999999998464</v>
      </c>
      <c r="B932" s="2">
        <f t="shared" si="117"/>
        <v>29</v>
      </c>
      <c r="C932" s="2">
        <f t="shared" si="112"/>
        <v>2.9185395751848695</v>
      </c>
      <c r="D932" s="2">
        <f t="shared" si="113"/>
        <v>-0.97522662990921272</v>
      </c>
      <c r="E932" s="2">
        <f>IF(B932&lt;B931,ROUND(D932/'Sampling and Quantization'!$E$35,0)*'Sampling and Quantization'!$E$35,E931)</f>
        <v>-1</v>
      </c>
      <c r="F932" s="2">
        <f t="shared" si="118"/>
        <v>929</v>
      </c>
      <c r="G932" s="2">
        <f t="shared" si="119"/>
        <v>92900</v>
      </c>
      <c r="H932" s="2">
        <f t="shared" si="114"/>
        <v>291.85395751849177</v>
      </c>
      <c r="I932" s="2">
        <f t="shared" si="115"/>
        <v>-0.9510565162951462</v>
      </c>
    </row>
    <row r="933" spans="1:9">
      <c r="A933" s="2">
        <f t="shared" si="116"/>
        <v>9.2999999999998462</v>
      </c>
      <c r="B933" s="2">
        <f t="shared" si="117"/>
        <v>30</v>
      </c>
      <c r="C933" s="2">
        <f t="shared" si="112"/>
        <v>2.9216811678384591</v>
      </c>
      <c r="D933" s="2">
        <f t="shared" si="113"/>
        <v>-0.97591676193873678</v>
      </c>
      <c r="E933" s="2">
        <f>IF(B933&lt;B932,ROUND(D933/'Sampling and Quantization'!$E$35,0)*'Sampling and Quantization'!$E$35,E932)</f>
        <v>-1</v>
      </c>
      <c r="F933" s="2">
        <f t="shared" si="118"/>
        <v>930</v>
      </c>
      <c r="G933" s="2">
        <f t="shared" si="119"/>
        <v>93000</v>
      </c>
      <c r="H933" s="2">
        <f t="shared" si="114"/>
        <v>292.16811678385079</v>
      </c>
      <c r="I933" s="2">
        <f t="shared" si="115"/>
        <v>-1</v>
      </c>
    </row>
    <row r="934" spans="1:9">
      <c r="A934" s="2">
        <f t="shared" si="116"/>
        <v>9.309999999999846</v>
      </c>
      <c r="B934" s="2">
        <f t="shared" si="117"/>
        <v>31</v>
      </c>
      <c r="C934" s="2">
        <f t="shared" si="112"/>
        <v>2.9248227604920491</v>
      </c>
      <c r="D934" s="2">
        <f t="shared" si="113"/>
        <v>-0.97659726206381414</v>
      </c>
      <c r="E934" s="2">
        <f>IF(B934&lt;B933,ROUND(D934/'Sampling and Quantization'!$E$35,0)*'Sampling and Quantization'!$E$35,E933)</f>
        <v>-1</v>
      </c>
      <c r="F934" s="2">
        <f t="shared" si="118"/>
        <v>931</v>
      </c>
      <c r="G934" s="2">
        <f t="shared" si="119"/>
        <v>93100</v>
      </c>
      <c r="H934" s="2">
        <f t="shared" si="114"/>
        <v>292.48227604920976</v>
      </c>
      <c r="I934" s="2">
        <f t="shared" si="115"/>
        <v>-0.95105651629515109</v>
      </c>
    </row>
    <row r="935" spans="1:9">
      <c r="A935" s="2">
        <f t="shared" si="116"/>
        <v>9.3199999999998457</v>
      </c>
      <c r="B935" s="2">
        <f t="shared" si="117"/>
        <v>32</v>
      </c>
      <c r="C935" s="2">
        <f t="shared" si="112"/>
        <v>2.9279643531456392</v>
      </c>
      <c r="D935" s="2">
        <f t="shared" si="113"/>
        <v>-0.97726812356818327</v>
      </c>
      <c r="E935" s="2">
        <f>IF(B935&lt;B934,ROUND(D935/'Sampling and Quantization'!$E$35,0)*'Sampling and Quantization'!$E$35,E934)</f>
        <v>-1</v>
      </c>
      <c r="F935" s="2">
        <f t="shared" si="118"/>
        <v>932</v>
      </c>
      <c r="G935" s="2">
        <f t="shared" si="119"/>
        <v>93200</v>
      </c>
      <c r="H935" s="2">
        <f t="shared" si="114"/>
        <v>292.79643531456873</v>
      </c>
      <c r="I935" s="2">
        <f t="shared" si="115"/>
        <v>-0.80901699437495</v>
      </c>
    </row>
    <row r="936" spans="1:9">
      <c r="A936" s="2">
        <f t="shared" si="116"/>
        <v>9.3299999999998455</v>
      </c>
      <c r="B936" s="2">
        <f t="shared" si="117"/>
        <v>33</v>
      </c>
      <c r="C936" s="2">
        <f t="shared" si="112"/>
        <v>2.9311059457992288</v>
      </c>
      <c r="D936" s="2">
        <f t="shared" si="113"/>
        <v>-0.97792933983071173</v>
      </c>
      <c r="E936" s="2">
        <f>IF(B936&lt;B935,ROUND(D936/'Sampling and Quantization'!$E$35,0)*'Sampling and Quantization'!$E$35,E935)</f>
        <v>-1</v>
      </c>
      <c r="F936" s="2">
        <f t="shared" si="118"/>
        <v>933</v>
      </c>
      <c r="G936" s="2">
        <f t="shared" si="119"/>
        <v>93300</v>
      </c>
      <c r="H936" s="2">
        <f t="shared" si="114"/>
        <v>293.11059457992775</v>
      </c>
      <c r="I936" s="2">
        <f t="shared" si="115"/>
        <v>-0.58778525229244072</v>
      </c>
    </row>
    <row r="937" spans="1:9">
      <c r="A937" s="2">
        <f t="shared" si="116"/>
        <v>9.3399999999998453</v>
      </c>
      <c r="B937" s="2">
        <f t="shared" si="117"/>
        <v>34</v>
      </c>
      <c r="C937" s="2">
        <f t="shared" si="112"/>
        <v>2.9342475384528184</v>
      </c>
      <c r="D937" s="2">
        <f t="shared" si="113"/>
        <v>-0.97858090432546208</v>
      </c>
      <c r="E937" s="2">
        <f>IF(B937&lt;B936,ROUND(D937/'Sampling and Quantization'!$E$35,0)*'Sampling and Quantization'!$E$35,E936)</f>
        <v>-1</v>
      </c>
      <c r="F937" s="2">
        <f t="shared" si="118"/>
        <v>934</v>
      </c>
      <c r="G937" s="2">
        <f t="shared" si="119"/>
        <v>93400</v>
      </c>
      <c r="H937" s="2">
        <f t="shared" si="114"/>
        <v>293.42475384528666</v>
      </c>
      <c r="I937" s="2">
        <f t="shared" si="115"/>
        <v>-0.30901699437497521</v>
      </c>
    </row>
    <row r="938" spans="1:9">
      <c r="A938" s="2">
        <f t="shared" si="116"/>
        <v>9.3499999999998451</v>
      </c>
      <c r="B938" s="2">
        <f t="shared" si="117"/>
        <v>35</v>
      </c>
      <c r="C938" s="2">
        <f t="shared" si="112"/>
        <v>2.937389131106408</v>
      </c>
      <c r="D938" s="2">
        <f t="shared" si="113"/>
        <v>-0.97922281062175587</v>
      </c>
      <c r="E938" s="2">
        <f>IF(B938&lt;B937,ROUND(D938/'Sampling and Quantization'!$E$35,0)*'Sampling and Quantization'!$E$35,E937)</f>
        <v>-1</v>
      </c>
      <c r="F938" s="2">
        <f t="shared" si="118"/>
        <v>935</v>
      </c>
      <c r="G938" s="2">
        <f t="shared" si="119"/>
        <v>93500</v>
      </c>
      <c r="H938" s="2">
        <f t="shared" si="114"/>
        <v>293.73891311064568</v>
      </c>
      <c r="I938" s="2">
        <f t="shared" si="115"/>
        <v>1.519021453760816E-14</v>
      </c>
    </row>
    <row r="939" spans="1:9">
      <c r="A939" s="2">
        <f t="shared" si="116"/>
        <v>9.3599999999998449</v>
      </c>
      <c r="B939" s="2">
        <f t="shared" si="117"/>
        <v>36</v>
      </c>
      <c r="C939" s="2">
        <f t="shared" si="112"/>
        <v>2.9405307237599976</v>
      </c>
      <c r="D939" s="2">
        <f t="shared" si="113"/>
        <v>-0.97985505238423709</v>
      </c>
      <c r="E939" s="2">
        <f>IF(B939&lt;B938,ROUND(D939/'Sampling and Quantization'!$E$35,0)*'Sampling and Quantization'!$E$35,E938)</f>
        <v>-1</v>
      </c>
      <c r="F939" s="2">
        <f t="shared" si="118"/>
        <v>936</v>
      </c>
      <c r="G939" s="2">
        <f t="shared" si="119"/>
        <v>93600</v>
      </c>
      <c r="H939" s="2">
        <f t="shared" si="114"/>
        <v>294.05307237600465</v>
      </c>
      <c r="I939" s="2">
        <f t="shared" si="115"/>
        <v>0.30901699437495006</v>
      </c>
    </row>
    <row r="940" spans="1:9">
      <c r="A940" s="2">
        <f t="shared" si="116"/>
        <v>9.3699999999998447</v>
      </c>
      <c r="B940" s="2">
        <f t="shared" si="117"/>
        <v>37</v>
      </c>
      <c r="C940" s="2">
        <f t="shared" si="112"/>
        <v>2.9436723164135872</v>
      </c>
      <c r="D940" s="2">
        <f t="shared" si="113"/>
        <v>-0.98047762337293476</v>
      </c>
      <c r="E940" s="2">
        <f>IF(B940&lt;B939,ROUND(D940/'Sampling and Quantization'!$E$35,0)*'Sampling and Quantization'!$E$35,E939)</f>
        <v>-1</v>
      </c>
      <c r="F940" s="2">
        <f t="shared" si="118"/>
        <v>937</v>
      </c>
      <c r="G940" s="2">
        <f t="shared" si="119"/>
        <v>93700</v>
      </c>
      <c r="H940" s="2">
        <f t="shared" si="114"/>
        <v>294.36723164136362</v>
      </c>
      <c r="I940" s="2">
        <f t="shared" si="115"/>
        <v>0.58778525229246525</v>
      </c>
    </row>
    <row r="941" spans="1:9">
      <c r="A941" s="2">
        <f t="shared" si="116"/>
        <v>9.3799999999998445</v>
      </c>
      <c r="B941" s="2">
        <f t="shared" si="117"/>
        <v>38</v>
      </c>
      <c r="C941" s="2">
        <f t="shared" si="112"/>
        <v>2.9468139090671772</v>
      </c>
      <c r="D941" s="2">
        <f t="shared" si="113"/>
        <v>-0.98109051744332465</v>
      </c>
      <c r="E941" s="2">
        <f>IF(B941&lt;B940,ROUND(D941/'Sampling and Quantization'!$E$35,0)*'Sampling and Quantization'!$E$35,E940)</f>
        <v>-1</v>
      </c>
      <c r="F941" s="2">
        <f t="shared" si="118"/>
        <v>938</v>
      </c>
      <c r="G941" s="2">
        <f t="shared" si="119"/>
        <v>93800</v>
      </c>
      <c r="H941" s="2">
        <f t="shared" si="114"/>
        <v>294.68139090672264</v>
      </c>
      <c r="I941" s="2">
        <f t="shared" si="115"/>
        <v>0.80901699437496777</v>
      </c>
    </row>
    <row r="942" spans="1:9">
      <c r="A942" s="2">
        <f t="shared" si="116"/>
        <v>9.3899999999998442</v>
      </c>
      <c r="B942" s="2">
        <f t="shared" si="117"/>
        <v>39</v>
      </c>
      <c r="C942" s="2">
        <f t="shared" si="112"/>
        <v>2.9499555017207668</v>
      </c>
      <c r="D942" s="2">
        <f t="shared" si="113"/>
        <v>-0.98169372854638948</v>
      </c>
      <c r="E942" s="2">
        <f>IF(B942&lt;B941,ROUND(D942/'Sampling and Quantization'!$E$35,0)*'Sampling and Quantization'!$E$35,E941)</f>
        <v>-1</v>
      </c>
      <c r="F942" s="2">
        <f t="shared" si="118"/>
        <v>939</v>
      </c>
      <c r="G942" s="2">
        <f t="shared" si="119"/>
        <v>93900</v>
      </c>
      <c r="H942" s="2">
        <f t="shared" si="114"/>
        <v>294.99555017208155</v>
      </c>
      <c r="I942" s="2">
        <f t="shared" si="115"/>
        <v>0.95105651629514287</v>
      </c>
    </row>
    <row r="943" spans="1:9">
      <c r="A943" s="2">
        <f t="shared" si="116"/>
        <v>9.399999999999844</v>
      </c>
      <c r="B943" s="2">
        <f t="shared" si="117"/>
        <v>40</v>
      </c>
      <c r="C943" s="2">
        <f t="shared" si="112"/>
        <v>2.9530970943743569</v>
      </c>
      <c r="D943" s="2">
        <f t="shared" si="113"/>
        <v>-0.98228725072867951</v>
      </c>
      <c r="E943" s="2">
        <f>IF(B943&lt;B942,ROUND(D943/'Sampling and Quantization'!$E$35,0)*'Sampling and Quantization'!$E$35,E942)</f>
        <v>-1</v>
      </c>
      <c r="F943" s="2">
        <f t="shared" si="118"/>
        <v>940</v>
      </c>
      <c r="G943" s="2">
        <f t="shared" si="119"/>
        <v>94000</v>
      </c>
      <c r="H943" s="2">
        <f t="shared" si="114"/>
        <v>295.30970943744057</v>
      </c>
      <c r="I943" s="2">
        <f t="shared" si="115"/>
        <v>1</v>
      </c>
    </row>
    <row r="944" spans="1:9">
      <c r="A944" s="2">
        <f t="shared" si="116"/>
        <v>9.4099999999998438</v>
      </c>
      <c r="B944" s="2">
        <f t="shared" si="117"/>
        <v>41</v>
      </c>
      <c r="C944" s="2">
        <f t="shared" si="112"/>
        <v>2.9562386870279465</v>
      </c>
      <c r="D944" s="2">
        <f t="shared" si="113"/>
        <v>-0.98287107813237018</v>
      </c>
      <c r="E944" s="2">
        <f>IF(B944&lt;B943,ROUND(D944/'Sampling and Quantization'!$E$35,0)*'Sampling and Quantization'!$E$35,E943)</f>
        <v>-1</v>
      </c>
      <c r="F944" s="2">
        <f t="shared" si="118"/>
        <v>941</v>
      </c>
      <c r="G944" s="2">
        <f t="shared" si="119"/>
        <v>94100</v>
      </c>
      <c r="H944" s="2">
        <f t="shared" si="114"/>
        <v>295.62386870279954</v>
      </c>
      <c r="I944" s="2">
        <f t="shared" si="115"/>
        <v>0.95105651629515442</v>
      </c>
    </row>
    <row r="945" spans="1:9">
      <c r="A945" s="2">
        <f t="shared" si="116"/>
        <v>9.4199999999998436</v>
      </c>
      <c r="B945" s="2">
        <f t="shared" si="117"/>
        <v>42</v>
      </c>
      <c r="C945" s="2">
        <f t="shared" si="112"/>
        <v>2.9593802796815361</v>
      </c>
      <c r="D945" s="2">
        <f t="shared" si="113"/>
        <v>-0.98344520499532073</v>
      </c>
      <c r="E945" s="2">
        <f>IF(B945&lt;B944,ROUND(D945/'Sampling and Quantization'!$E$35,0)*'Sampling and Quantization'!$E$35,E944)</f>
        <v>-1</v>
      </c>
      <c r="F945" s="2">
        <f t="shared" si="118"/>
        <v>942</v>
      </c>
      <c r="G945" s="2">
        <f t="shared" si="119"/>
        <v>94200</v>
      </c>
      <c r="H945" s="2">
        <f t="shared" si="114"/>
        <v>295.93802796815856</v>
      </c>
      <c r="I945" s="2">
        <f t="shared" si="115"/>
        <v>0.80901699437492292</v>
      </c>
    </row>
    <row r="946" spans="1:9">
      <c r="A946" s="2">
        <f t="shared" si="116"/>
        <v>9.4299999999998434</v>
      </c>
      <c r="B946" s="2">
        <f t="shared" si="117"/>
        <v>43</v>
      </c>
      <c r="C946" s="2">
        <f t="shared" si="112"/>
        <v>2.9625218723351257</v>
      </c>
      <c r="D946" s="2">
        <f t="shared" si="113"/>
        <v>-0.98400962565113093</v>
      </c>
      <c r="E946" s="2">
        <f>IF(B946&lt;B945,ROUND(D946/'Sampling and Quantization'!$E$35,0)*'Sampling and Quantization'!$E$35,E945)</f>
        <v>-1</v>
      </c>
      <c r="F946" s="2">
        <f t="shared" si="118"/>
        <v>943</v>
      </c>
      <c r="G946" s="2">
        <f t="shared" si="119"/>
        <v>94300</v>
      </c>
      <c r="H946" s="2">
        <f t="shared" si="114"/>
        <v>296.25218723351753</v>
      </c>
      <c r="I946" s="2">
        <f t="shared" si="115"/>
        <v>0.58778525229244938</v>
      </c>
    </row>
    <row r="947" spans="1:9">
      <c r="A947" s="2">
        <f t="shared" si="116"/>
        <v>9.4399999999998432</v>
      </c>
      <c r="B947" s="2">
        <f t="shared" si="117"/>
        <v>44</v>
      </c>
      <c r="C947" s="2">
        <f t="shared" si="112"/>
        <v>2.9656634649887157</v>
      </c>
      <c r="D947" s="2">
        <f t="shared" si="113"/>
        <v>-0.98456433452919678</v>
      </c>
      <c r="E947" s="2">
        <f>IF(B947&lt;B946,ROUND(D947/'Sampling and Quantization'!$E$35,0)*'Sampling and Quantization'!$E$35,E946)</f>
        <v>-1</v>
      </c>
      <c r="F947" s="2">
        <f t="shared" si="118"/>
        <v>944</v>
      </c>
      <c r="G947" s="2">
        <f t="shared" si="119"/>
        <v>94400</v>
      </c>
      <c r="H947" s="2">
        <f t="shared" si="114"/>
        <v>296.56634649887644</v>
      </c>
      <c r="I947" s="2">
        <f t="shared" si="115"/>
        <v>0.30901699437498548</v>
      </c>
    </row>
    <row r="948" spans="1:9">
      <c r="A948" s="2">
        <f t="shared" si="116"/>
        <v>9.449999999999843</v>
      </c>
      <c r="B948" s="2">
        <f t="shared" si="117"/>
        <v>45</v>
      </c>
      <c r="C948" s="2">
        <f t="shared" si="112"/>
        <v>2.9688050576423053</v>
      </c>
      <c r="D948" s="2">
        <f t="shared" si="113"/>
        <v>-0.98510932615476543</v>
      </c>
      <c r="E948" s="2">
        <f>IF(B948&lt;B947,ROUND(D948/'Sampling and Quantization'!$E$35,0)*'Sampling and Quantization'!$E$35,E947)</f>
        <v>-1</v>
      </c>
      <c r="F948" s="2">
        <f t="shared" si="118"/>
        <v>945</v>
      </c>
      <c r="G948" s="2">
        <f t="shared" si="119"/>
        <v>94500</v>
      </c>
      <c r="H948" s="2">
        <f t="shared" si="114"/>
        <v>296.88050576423547</v>
      </c>
      <c r="I948" s="2">
        <f t="shared" si="115"/>
        <v>-4.4095586557157951E-15</v>
      </c>
    </row>
    <row r="949" spans="1:9">
      <c r="A949" s="2">
        <f t="shared" si="116"/>
        <v>9.4599999999998428</v>
      </c>
      <c r="B949" s="2">
        <f t="shared" si="117"/>
        <v>46</v>
      </c>
      <c r="C949" s="2">
        <f t="shared" si="112"/>
        <v>2.9719466502958949</v>
      </c>
      <c r="D949" s="2">
        <f t="shared" si="113"/>
        <v>-0.98564459514898972</v>
      </c>
      <c r="E949" s="2">
        <f>IF(B949&lt;B948,ROUND(D949/'Sampling and Quantization'!$E$35,0)*'Sampling and Quantization'!$E$35,E948)</f>
        <v>-1</v>
      </c>
      <c r="F949" s="2">
        <f t="shared" si="118"/>
        <v>946</v>
      </c>
      <c r="G949" s="2">
        <f t="shared" si="119"/>
        <v>94600</v>
      </c>
      <c r="H949" s="2">
        <f t="shared" si="114"/>
        <v>297.19466502959443</v>
      </c>
      <c r="I949" s="2">
        <f t="shared" si="115"/>
        <v>-0.30901699437493979</v>
      </c>
    </row>
    <row r="950" spans="1:9">
      <c r="A950" s="2">
        <f t="shared" si="116"/>
        <v>9.4699999999998425</v>
      </c>
      <c r="B950" s="2">
        <f t="shared" si="117"/>
        <v>47</v>
      </c>
      <c r="C950" s="2">
        <f t="shared" si="112"/>
        <v>2.9750882429494845</v>
      </c>
      <c r="D950" s="2">
        <f t="shared" si="113"/>
        <v>-0.98617013622898064</v>
      </c>
      <c r="E950" s="2">
        <f>IF(B950&lt;B949,ROUND(D950/'Sampling and Quantization'!$E$35,0)*'Sampling and Quantization'!$E$35,E949)</f>
        <v>-1</v>
      </c>
      <c r="F950" s="2">
        <f t="shared" si="118"/>
        <v>947</v>
      </c>
      <c r="G950" s="2">
        <f t="shared" si="119"/>
        <v>94700</v>
      </c>
      <c r="H950" s="2">
        <f t="shared" si="114"/>
        <v>297.50882429495346</v>
      </c>
      <c r="I950" s="2">
        <f t="shared" si="115"/>
        <v>-0.58778525229250256</v>
      </c>
    </row>
    <row r="951" spans="1:9">
      <c r="A951" s="2">
        <f t="shared" si="116"/>
        <v>9.4799999999998423</v>
      </c>
      <c r="B951" s="2">
        <f t="shared" si="117"/>
        <v>48</v>
      </c>
      <c r="C951" s="2">
        <f t="shared" si="112"/>
        <v>2.9782298356030745</v>
      </c>
      <c r="D951" s="2">
        <f t="shared" si="113"/>
        <v>-0.98668594420786004</v>
      </c>
      <c r="E951" s="2">
        <f>IF(B951&lt;B950,ROUND(D951/'Sampling and Quantization'!$E$35,0)*'Sampling and Quantization'!$E$35,E950)</f>
        <v>-1</v>
      </c>
      <c r="F951" s="2">
        <f t="shared" si="118"/>
        <v>948</v>
      </c>
      <c r="G951" s="2">
        <f t="shared" si="119"/>
        <v>94800</v>
      </c>
      <c r="H951" s="2">
        <f t="shared" si="114"/>
        <v>297.82298356031242</v>
      </c>
      <c r="I951" s="2">
        <f t="shared" si="115"/>
        <v>-0.80901699437496144</v>
      </c>
    </row>
    <row r="952" spans="1:9">
      <c r="A952" s="2">
        <f t="shared" si="116"/>
        <v>9.4899999999998421</v>
      </c>
      <c r="B952" s="2">
        <f t="shared" si="117"/>
        <v>49</v>
      </c>
      <c r="C952" s="2">
        <f t="shared" si="112"/>
        <v>2.9813714282566641</v>
      </c>
      <c r="D952" s="2">
        <f t="shared" si="113"/>
        <v>-0.98719201399481127</v>
      </c>
      <c r="E952" s="2">
        <f>IF(B952&lt;B951,ROUND(D952/'Sampling and Quantization'!$E$35,0)*'Sampling and Quantization'!$E$35,E951)</f>
        <v>-1</v>
      </c>
      <c r="F952" s="2">
        <f t="shared" si="118"/>
        <v>949</v>
      </c>
      <c r="G952" s="2">
        <f t="shared" si="119"/>
        <v>94900</v>
      </c>
      <c r="H952" s="2">
        <f t="shared" si="114"/>
        <v>298.13714282567133</v>
      </c>
      <c r="I952" s="2">
        <f t="shared" si="115"/>
        <v>-0.95105651629513954</v>
      </c>
    </row>
    <row r="953" spans="1:9">
      <c r="A953" s="2">
        <f t="shared" si="116"/>
        <v>9.4999999999998419</v>
      </c>
      <c r="B953" s="2">
        <f t="shared" si="117"/>
        <v>50</v>
      </c>
      <c r="C953" s="2">
        <f t="shared" si="112"/>
        <v>2.9845130209102542</v>
      </c>
      <c r="D953" s="2">
        <f t="shared" si="113"/>
        <v>-0.98768834059513</v>
      </c>
      <c r="E953" s="2">
        <f>IF(B953&lt;B952,ROUND(D953/'Sampling and Quantization'!$E$35,0)*'Sampling and Quantization'!$E$35,E952)</f>
        <v>-1</v>
      </c>
      <c r="F953" s="2">
        <f t="shared" si="118"/>
        <v>950</v>
      </c>
      <c r="G953" s="2">
        <f t="shared" si="119"/>
        <v>95000</v>
      </c>
      <c r="H953" s="2">
        <f t="shared" si="114"/>
        <v>298.45130209103036</v>
      </c>
      <c r="I953" s="2">
        <f t="shared" si="115"/>
        <v>-1</v>
      </c>
    </row>
    <row r="954" spans="1:9">
      <c r="A954" s="2">
        <f t="shared" si="116"/>
        <v>9.5099999999998417</v>
      </c>
      <c r="B954" s="2">
        <f t="shared" si="117"/>
        <v>51</v>
      </c>
      <c r="C954" s="2">
        <f t="shared" si="112"/>
        <v>2.9876546135638438</v>
      </c>
      <c r="D954" s="2">
        <f t="shared" si="113"/>
        <v>-0.98817491911027289</v>
      </c>
      <c r="E954" s="2">
        <f>IF(B954&lt;B953,ROUND(D954/'Sampling and Quantization'!$E$35,0)*'Sampling and Quantization'!$E$35,E953)</f>
        <v>-1</v>
      </c>
      <c r="F954" s="2">
        <f t="shared" si="118"/>
        <v>951</v>
      </c>
      <c r="G954" s="2">
        <f t="shared" si="119"/>
        <v>95100</v>
      </c>
      <c r="H954" s="2">
        <f t="shared" si="114"/>
        <v>298.76546135638932</v>
      </c>
      <c r="I954" s="2">
        <f t="shared" si="115"/>
        <v>-0.95105651629515775</v>
      </c>
    </row>
    <row r="955" spans="1:9">
      <c r="A955" s="2">
        <f t="shared" si="116"/>
        <v>9.5199999999998415</v>
      </c>
      <c r="B955" s="2">
        <f t="shared" si="117"/>
        <v>52</v>
      </c>
      <c r="C955" s="2">
        <f t="shared" si="112"/>
        <v>2.9907962062174334</v>
      </c>
      <c r="D955" s="2">
        <f t="shared" si="113"/>
        <v>-0.98865174473790651</v>
      </c>
      <c r="E955" s="2">
        <f>IF(B955&lt;B954,ROUND(D955/'Sampling and Quantization'!$E$35,0)*'Sampling and Quantization'!$E$35,E954)</f>
        <v>-1</v>
      </c>
      <c r="F955" s="2">
        <f t="shared" si="118"/>
        <v>952</v>
      </c>
      <c r="G955" s="2">
        <f t="shared" si="119"/>
        <v>95200</v>
      </c>
      <c r="H955" s="2">
        <f t="shared" si="114"/>
        <v>299.07962062174835</v>
      </c>
      <c r="I955" s="2">
        <f t="shared" si="115"/>
        <v>-0.80901699437492924</v>
      </c>
    </row>
    <row r="956" spans="1:9">
      <c r="A956" s="2">
        <f t="shared" si="116"/>
        <v>9.5299999999998413</v>
      </c>
      <c r="B956" s="2">
        <f t="shared" si="117"/>
        <v>53</v>
      </c>
      <c r="C956" s="2">
        <f t="shared" si="112"/>
        <v>2.993937798871023</v>
      </c>
      <c r="D956" s="2">
        <f t="shared" si="113"/>
        <v>-0.98911881277195446</v>
      </c>
      <c r="E956" s="2">
        <f>IF(B956&lt;B955,ROUND(D956/'Sampling and Quantization'!$E$35,0)*'Sampling and Quantization'!$E$35,E955)</f>
        <v>-1</v>
      </c>
      <c r="F956" s="2">
        <f t="shared" si="118"/>
        <v>953</v>
      </c>
      <c r="G956" s="2">
        <f t="shared" si="119"/>
        <v>95300</v>
      </c>
      <c r="H956" s="2">
        <f t="shared" si="114"/>
        <v>299.39377988710731</v>
      </c>
      <c r="I956" s="2">
        <f t="shared" si="115"/>
        <v>-0.58778525229245815</v>
      </c>
    </row>
    <row r="957" spans="1:9">
      <c r="A957" s="2">
        <f t="shared" si="116"/>
        <v>9.5399999999998411</v>
      </c>
      <c r="B957" s="2">
        <f t="shared" si="117"/>
        <v>54</v>
      </c>
      <c r="C957" s="2">
        <f t="shared" si="112"/>
        <v>2.9970793915246126</v>
      </c>
      <c r="D957" s="2">
        <f t="shared" si="113"/>
        <v>-0.98957611860264372</v>
      </c>
      <c r="E957" s="2">
        <f>IF(B957&lt;B956,ROUND(D957/'Sampling and Quantization'!$E$35,0)*'Sampling and Quantization'!$E$35,E956)</f>
        <v>-1</v>
      </c>
      <c r="F957" s="2">
        <f t="shared" si="118"/>
        <v>954</v>
      </c>
      <c r="G957" s="2">
        <f t="shared" si="119"/>
        <v>95400</v>
      </c>
      <c r="H957" s="2">
        <f t="shared" si="114"/>
        <v>299.70793915246622</v>
      </c>
      <c r="I957" s="2">
        <f t="shared" si="115"/>
        <v>-0.30901699437499569</v>
      </c>
    </row>
    <row r="958" spans="1:9">
      <c r="A958" s="2">
        <f t="shared" si="116"/>
        <v>9.5499999999998408</v>
      </c>
      <c r="B958" s="2">
        <f t="shared" si="117"/>
        <v>55</v>
      </c>
      <c r="C958" s="2">
        <f t="shared" si="112"/>
        <v>3.0002209841782022</v>
      </c>
      <c r="D958" s="2">
        <f t="shared" si="113"/>
        <v>-0.99002365771655043</v>
      </c>
      <c r="E958" s="2">
        <f>IF(B958&lt;B957,ROUND(D958/'Sampling and Quantization'!$E$35,0)*'Sampling and Quantization'!$E$35,E957)</f>
        <v>-1</v>
      </c>
      <c r="F958" s="2">
        <f t="shared" si="118"/>
        <v>955</v>
      </c>
      <c r="G958" s="2">
        <f t="shared" si="119"/>
        <v>95500</v>
      </c>
      <c r="H958" s="2">
        <f t="shared" si="114"/>
        <v>300.02209841782525</v>
      </c>
      <c r="I958" s="2">
        <f t="shared" si="115"/>
        <v>-6.3710972261765697E-15</v>
      </c>
    </row>
    <row r="959" spans="1:9">
      <c r="A959" s="2">
        <f t="shared" si="116"/>
        <v>9.5599999999998406</v>
      </c>
      <c r="B959" s="2">
        <f t="shared" si="117"/>
        <v>56</v>
      </c>
      <c r="C959" s="2">
        <f t="shared" si="112"/>
        <v>3.0033625768317926</v>
      </c>
      <c r="D959" s="2">
        <f t="shared" si="113"/>
        <v>-0.99046142569664442</v>
      </c>
      <c r="E959" s="2">
        <f>IF(B959&lt;B958,ROUND(D959/'Sampling and Quantization'!$E$35,0)*'Sampling and Quantization'!$E$35,E958)</f>
        <v>-1</v>
      </c>
      <c r="F959" s="2">
        <f t="shared" si="118"/>
        <v>956</v>
      </c>
      <c r="G959" s="2">
        <f t="shared" si="119"/>
        <v>95600</v>
      </c>
      <c r="H959" s="2">
        <f t="shared" si="114"/>
        <v>300.33625768318421</v>
      </c>
      <c r="I959" s="2">
        <f t="shared" si="115"/>
        <v>0.30901699437492952</v>
      </c>
    </row>
    <row r="960" spans="1:9">
      <c r="A960" s="2">
        <f t="shared" si="116"/>
        <v>9.5699999999998404</v>
      </c>
      <c r="B960" s="2">
        <f t="shared" si="117"/>
        <v>57</v>
      </c>
      <c r="C960" s="2">
        <f t="shared" si="112"/>
        <v>3.0065041694853822</v>
      </c>
      <c r="D960" s="2">
        <f t="shared" si="113"/>
        <v>-0.99088941822233201</v>
      </c>
      <c r="E960" s="2">
        <f>IF(B960&lt;B959,ROUND(D960/'Sampling and Quantization'!$E$35,0)*'Sampling and Quantization'!$E$35,E959)</f>
        <v>-1</v>
      </c>
      <c r="F960" s="2">
        <f t="shared" si="118"/>
        <v>957</v>
      </c>
      <c r="G960" s="2">
        <f t="shared" si="119"/>
        <v>95700</v>
      </c>
      <c r="H960" s="2">
        <f t="shared" si="114"/>
        <v>300.65041694854324</v>
      </c>
      <c r="I960" s="2">
        <f t="shared" si="115"/>
        <v>0.58778525229249379</v>
      </c>
    </row>
    <row r="961" spans="1:9">
      <c r="A961" s="2">
        <f t="shared" si="116"/>
        <v>9.5799999999998402</v>
      </c>
      <c r="B961" s="2">
        <f t="shared" si="117"/>
        <v>58</v>
      </c>
      <c r="C961" s="2">
        <f t="shared" si="112"/>
        <v>3.0096457621389718</v>
      </c>
      <c r="D961" s="2">
        <f t="shared" si="113"/>
        <v>-0.99130763106949993</v>
      </c>
      <c r="E961" s="2">
        <f>IF(B961&lt;B960,ROUND(D961/'Sampling and Quantization'!$E$35,0)*'Sampling and Quantization'!$E$35,E960)</f>
        <v>-1</v>
      </c>
      <c r="F961" s="2">
        <f t="shared" si="118"/>
        <v>958</v>
      </c>
      <c r="G961" s="2">
        <f t="shared" si="119"/>
        <v>95800</v>
      </c>
      <c r="H961" s="2">
        <f t="shared" si="114"/>
        <v>300.96457621390221</v>
      </c>
      <c r="I961" s="2">
        <f t="shared" si="115"/>
        <v>0.80901699437495511</v>
      </c>
    </row>
    <row r="962" spans="1:9">
      <c r="A962" s="2">
        <f t="shared" si="116"/>
        <v>9.58999999999984</v>
      </c>
      <c r="B962" s="2">
        <f t="shared" si="117"/>
        <v>59</v>
      </c>
      <c r="C962" s="2">
        <f t="shared" si="112"/>
        <v>3.0127873547925614</v>
      </c>
      <c r="D962" s="2">
        <f t="shared" si="113"/>
        <v>-0.99171606011055635</v>
      </c>
      <c r="E962" s="2">
        <f>IF(B962&lt;B961,ROUND(D962/'Sampling and Quantization'!$E$35,0)*'Sampling and Quantization'!$E$35,E961)</f>
        <v>-1</v>
      </c>
      <c r="F962" s="2">
        <f t="shared" si="118"/>
        <v>959</v>
      </c>
      <c r="G962" s="2">
        <f t="shared" si="119"/>
        <v>95900</v>
      </c>
      <c r="H962" s="2">
        <f t="shared" si="114"/>
        <v>301.27873547926123</v>
      </c>
      <c r="I962" s="2">
        <f t="shared" si="115"/>
        <v>0.95105651629517129</v>
      </c>
    </row>
    <row r="963" spans="1:9">
      <c r="A963" s="2">
        <f t="shared" si="116"/>
        <v>9.5999999999998398</v>
      </c>
      <c r="B963" s="2">
        <f t="shared" si="117"/>
        <v>60</v>
      </c>
      <c r="C963" s="2">
        <f t="shared" si="112"/>
        <v>3.015928947446151</v>
      </c>
      <c r="D963" s="2">
        <f t="shared" si="113"/>
        <v>-0.99211470131447155</v>
      </c>
      <c r="E963" s="2">
        <f>IF(B963&lt;B962,ROUND(D963/'Sampling and Quantization'!$E$35,0)*'Sampling and Quantization'!$E$35,E962)</f>
        <v>-1</v>
      </c>
      <c r="F963" s="2">
        <f t="shared" si="118"/>
        <v>960</v>
      </c>
      <c r="G963" s="2">
        <f t="shared" si="119"/>
        <v>96000</v>
      </c>
      <c r="H963" s="2">
        <f t="shared" si="114"/>
        <v>301.59289474462014</v>
      </c>
      <c r="I963" s="2">
        <f t="shared" si="115"/>
        <v>1</v>
      </c>
    </row>
    <row r="964" spans="1:9">
      <c r="A964" s="2">
        <f t="shared" si="116"/>
        <v>9.6099999999998396</v>
      </c>
      <c r="B964" s="2">
        <f t="shared" si="117"/>
        <v>61</v>
      </c>
      <c r="C964" s="2">
        <f t="shared" ref="C964:C1003" si="120">A964*$N$4/1000</f>
        <v>3.0190705400997406</v>
      </c>
      <c r="D964" s="2">
        <f t="shared" ref="D964:D1003" si="121">COS(C964)</f>
        <v>-0.99250355074681751</v>
      </c>
      <c r="E964" s="2">
        <f>IF(B964&lt;B963,ROUND(D964/'Sampling and Quantization'!$E$35,0)*'Sampling and Quantization'!$E$35,E963)</f>
        <v>-1</v>
      </c>
      <c r="F964" s="2">
        <f t="shared" si="118"/>
        <v>961</v>
      </c>
      <c r="G964" s="2">
        <f t="shared" si="119"/>
        <v>96100</v>
      </c>
      <c r="H964" s="2">
        <f t="shared" ref="H964:H1003" si="122">F964*$N$4/1000</f>
        <v>301.90705400997911</v>
      </c>
      <c r="I964" s="2">
        <f t="shared" ref="I964:I1003" si="123">COS(H964)</f>
        <v>0.95105651629516108</v>
      </c>
    </row>
    <row r="965" spans="1:9">
      <c r="A965" s="2">
        <f t="shared" ref="A965:A1003" si="124">A964+0.01</f>
        <v>9.6199999999998393</v>
      </c>
      <c r="B965" s="2">
        <f t="shared" ref="B965:B1003" si="125">MOD(B964+1,$B$1)</f>
        <v>62</v>
      </c>
      <c r="C965" s="2">
        <f t="shared" si="120"/>
        <v>3.0222121327533307</v>
      </c>
      <c r="D965" s="2">
        <f t="shared" si="121"/>
        <v>-0.9928826045698077</v>
      </c>
      <c r="E965" s="2">
        <f>IF(B965&lt;B964,ROUND(D965/'Sampling and Quantization'!$E$35,0)*'Sampling and Quantization'!$E$35,E964)</f>
        <v>-1</v>
      </c>
      <c r="F965" s="2">
        <f t="shared" ref="F965:F1003" si="126">F964+0.01*$N$8</f>
        <v>962</v>
      </c>
      <c r="G965" s="2">
        <f t="shared" ref="G965:G1003" si="127">G964+$N$8</f>
        <v>96200</v>
      </c>
      <c r="H965" s="2">
        <f t="shared" si="122"/>
        <v>302.22121327533813</v>
      </c>
      <c r="I965" s="2">
        <f t="shared" si="123"/>
        <v>0.80901699437493557</v>
      </c>
    </row>
    <row r="966" spans="1:9">
      <c r="A966" s="2">
        <f t="shared" si="124"/>
        <v>9.6299999999998391</v>
      </c>
      <c r="B966" s="2">
        <f t="shared" si="125"/>
        <v>63</v>
      </c>
      <c r="C966" s="2">
        <f t="shared" si="120"/>
        <v>3.0253537254069203</v>
      </c>
      <c r="D966" s="2">
        <f t="shared" si="121"/>
        <v>-0.9932518590423336</v>
      </c>
      <c r="E966" s="2">
        <f>IF(B966&lt;B965,ROUND(D966/'Sampling and Quantization'!$E$35,0)*'Sampling and Quantization'!$E$35,E965)</f>
        <v>-1</v>
      </c>
      <c r="F966" s="2">
        <f t="shared" si="126"/>
        <v>963</v>
      </c>
      <c r="G966" s="2">
        <f t="shared" si="127"/>
        <v>96300</v>
      </c>
      <c r="H966" s="2">
        <f t="shared" si="122"/>
        <v>302.5353725406971</v>
      </c>
      <c r="I966" s="2">
        <f t="shared" si="123"/>
        <v>0.58778525229246692</v>
      </c>
    </row>
    <row r="967" spans="1:9">
      <c r="A967" s="2">
        <f t="shared" si="124"/>
        <v>9.6399999999998389</v>
      </c>
      <c r="B967" s="2">
        <f t="shared" si="125"/>
        <v>64</v>
      </c>
      <c r="C967" s="2">
        <f t="shared" si="120"/>
        <v>3.0284953180605103</v>
      </c>
      <c r="D967" s="2">
        <f t="shared" si="121"/>
        <v>-0.99361131052000273</v>
      </c>
      <c r="E967" s="2">
        <f>IF(B967&lt;B966,ROUND(D967/'Sampling and Quantization'!$E$35,0)*'Sampling and Quantization'!$E$35,E966)</f>
        <v>-1</v>
      </c>
      <c r="F967" s="2">
        <f t="shared" si="126"/>
        <v>964</v>
      </c>
      <c r="G967" s="2">
        <f t="shared" si="127"/>
        <v>96400</v>
      </c>
      <c r="H967" s="2">
        <f t="shared" si="122"/>
        <v>302.84953180605612</v>
      </c>
      <c r="I967" s="2">
        <f t="shared" si="123"/>
        <v>0.30901699437489782</v>
      </c>
    </row>
    <row r="968" spans="1:9">
      <c r="A968" s="2">
        <f t="shared" si="124"/>
        <v>9.6499999999998387</v>
      </c>
      <c r="B968" s="2">
        <f t="shared" si="125"/>
        <v>65</v>
      </c>
      <c r="C968" s="2">
        <f t="shared" si="120"/>
        <v>3.0316369107140999</v>
      </c>
      <c r="D968" s="2">
        <f t="shared" si="121"/>
        <v>-0.99396095545517416</v>
      </c>
      <c r="E968" s="2">
        <f>IF(B968&lt;B967,ROUND(D968/'Sampling and Quantization'!$E$35,0)*'Sampling and Quantization'!$E$35,E967)</f>
        <v>-1</v>
      </c>
      <c r="F968" s="2">
        <f t="shared" si="126"/>
        <v>965</v>
      </c>
      <c r="G968" s="2">
        <f t="shared" si="127"/>
        <v>96500</v>
      </c>
      <c r="H968" s="2">
        <f t="shared" si="122"/>
        <v>303.16369107141503</v>
      </c>
      <c r="I968" s="2">
        <f t="shared" si="123"/>
        <v>1.7151753108068934E-14</v>
      </c>
    </row>
    <row r="969" spans="1:9">
      <c r="A969" s="2">
        <f t="shared" si="124"/>
        <v>9.6599999999998385</v>
      </c>
      <c r="B969" s="2">
        <f t="shared" si="125"/>
        <v>66</v>
      </c>
      <c r="C969" s="2">
        <f t="shared" si="120"/>
        <v>3.0347785033676895</v>
      </c>
      <c r="D969" s="2">
        <f t="shared" si="121"/>
        <v>-0.99430079039699348</v>
      </c>
      <c r="E969" s="2">
        <f>IF(B969&lt;B968,ROUND(D969/'Sampling and Quantization'!$E$35,0)*'Sampling and Quantization'!$E$35,E968)</f>
        <v>-1</v>
      </c>
      <c r="F969" s="2">
        <f t="shared" si="126"/>
        <v>966</v>
      </c>
      <c r="G969" s="2">
        <f t="shared" si="127"/>
        <v>96600</v>
      </c>
      <c r="H969" s="2">
        <f t="shared" si="122"/>
        <v>303.477850336774</v>
      </c>
      <c r="I969" s="2">
        <f t="shared" si="123"/>
        <v>-0.30901699437491925</v>
      </c>
    </row>
    <row r="970" spans="1:9">
      <c r="A970" s="2">
        <f t="shared" si="124"/>
        <v>9.6699999999998383</v>
      </c>
      <c r="B970" s="2">
        <f t="shared" si="125"/>
        <v>67</v>
      </c>
      <c r="C970" s="2">
        <f t="shared" si="120"/>
        <v>3.0379200960212791</v>
      </c>
      <c r="D970" s="2">
        <f t="shared" si="121"/>
        <v>-0.99463081199142711</v>
      </c>
      <c r="E970" s="2">
        <f>IF(B970&lt;B969,ROUND(D970/'Sampling and Quantization'!$E$35,0)*'Sampling and Quantization'!$E$35,E969)</f>
        <v>-1</v>
      </c>
      <c r="F970" s="2">
        <f t="shared" si="126"/>
        <v>967</v>
      </c>
      <c r="G970" s="2">
        <f t="shared" si="127"/>
        <v>96700</v>
      </c>
      <c r="H970" s="2">
        <f t="shared" si="122"/>
        <v>303.79200960213302</v>
      </c>
      <c r="I970" s="2">
        <f t="shared" si="123"/>
        <v>-0.58778525229248513</v>
      </c>
    </row>
    <row r="971" spans="1:9">
      <c r="A971" s="2">
        <f t="shared" si="124"/>
        <v>9.6799999999998381</v>
      </c>
      <c r="B971" s="2">
        <f t="shared" si="125"/>
        <v>68</v>
      </c>
      <c r="C971" s="2">
        <f t="shared" si="120"/>
        <v>3.0410616886748691</v>
      </c>
      <c r="D971" s="2">
        <f t="shared" si="121"/>
        <v>-0.99495101698129507</v>
      </c>
      <c r="E971" s="2">
        <f>IF(B971&lt;B970,ROUND(D971/'Sampling and Quantization'!$E$35,0)*'Sampling and Quantization'!$E$35,E970)</f>
        <v>-1</v>
      </c>
      <c r="F971" s="2">
        <f t="shared" si="126"/>
        <v>968</v>
      </c>
      <c r="G971" s="2">
        <f t="shared" si="127"/>
        <v>96800</v>
      </c>
      <c r="H971" s="2">
        <f t="shared" si="122"/>
        <v>304.10616886749199</v>
      </c>
      <c r="I971" s="2">
        <f t="shared" si="123"/>
        <v>-0.80901699437494878</v>
      </c>
    </row>
    <row r="972" spans="1:9">
      <c r="A972" s="2">
        <f t="shared" si="124"/>
        <v>9.6899999999998379</v>
      </c>
      <c r="B972" s="2">
        <f t="shared" si="125"/>
        <v>69</v>
      </c>
      <c r="C972" s="2">
        <f t="shared" si="120"/>
        <v>3.0442032813284587</v>
      </c>
      <c r="D972" s="2">
        <f t="shared" si="121"/>
        <v>-0.99526140220630344</v>
      </c>
      <c r="E972" s="2">
        <f>IF(B972&lt;B971,ROUND(D972/'Sampling and Quantization'!$E$35,0)*'Sampling and Quantization'!$E$35,E971)</f>
        <v>-1</v>
      </c>
      <c r="F972" s="2">
        <f t="shared" si="126"/>
        <v>969</v>
      </c>
      <c r="G972" s="2">
        <f t="shared" si="127"/>
        <v>96900</v>
      </c>
      <c r="H972" s="2">
        <f t="shared" si="122"/>
        <v>304.42032813285101</v>
      </c>
      <c r="I972" s="2">
        <f t="shared" si="123"/>
        <v>-0.95105651629516796</v>
      </c>
    </row>
    <row r="973" spans="1:9">
      <c r="A973" s="2">
        <f t="shared" si="124"/>
        <v>9.6999999999998376</v>
      </c>
      <c r="B973" s="2">
        <f t="shared" si="125"/>
        <v>70</v>
      </c>
      <c r="C973" s="2">
        <f t="shared" si="120"/>
        <v>3.0473448739820483</v>
      </c>
      <c r="D973" s="2">
        <f t="shared" si="121"/>
        <v>-0.99556196460307522</v>
      </c>
      <c r="E973" s="2">
        <f>IF(B973&lt;B972,ROUND(D973/'Sampling and Quantization'!$E$35,0)*'Sampling and Quantization'!$E$35,E972)</f>
        <v>-1</v>
      </c>
      <c r="F973" s="2">
        <f t="shared" si="126"/>
        <v>970</v>
      </c>
      <c r="G973" s="2">
        <f t="shared" si="127"/>
        <v>97000</v>
      </c>
      <c r="H973" s="2">
        <f t="shared" si="122"/>
        <v>304.73448739820992</v>
      </c>
      <c r="I973" s="2">
        <f t="shared" si="123"/>
        <v>-1</v>
      </c>
    </row>
    <row r="974" spans="1:9">
      <c r="A974" s="2">
        <f t="shared" si="124"/>
        <v>9.7099999999998374</v>
      </c>
      <c r="B974" s="2">
        <f t="shared" si="125"/>
        <v>71</v>
      </c>
      <c r="C974" s="2">
        <f t="shared" si="120"/>
        <v>3.0504864666356379</v>
      </c>
      <c r="D974" s="2">
        <f t="shared" si="121"/>
        <v>-0.99585270120518099</v>
      </c>
      <c r="E974" s="2">
        <f>IF(B974&lt;B973,ROUND(D974/'Sampling and Quantization'!$E$35,0)*'Sampling and Quantization'!$E$35,E973)</f>
        <v>-1</v>
      </c>
      <c r="F974" s="2">
        <f t="shared" si="126"/>
        <v>971</v>
      </c>
      <c r="G974" s="2">
        <f t="shared" si="127"/>
        <v>97100</v>
      </c>
      <c r="H974" s="2">
        <f t="shared" si="122"/>
        <v>305.04864666356889</v>
      </c>
      <c r="I974" s="2">
        <f t="shared" si="123"/>
        <v>-0.95105651629516441</v>
      </c>
    </row>
    <row r="975" spans="1:9">
      <c r="A975" s="2">
        <f t="shared" si="124"/>
        <v>9.7199999999998372</v>
      </c>
      <c r="B975" s="2">
        <f t="shared" si="125"/>
        <v>72</v>
      </c>
      <c r="C975" s="2">
        <f t="shared" si="120"/>
        <v>3.053628059289228</v>
      </c>
      <c r="D975" s="2">
        <f t="shared" si="121"/>
        <v>-0.99613360914316795</v>
      </c>
      <c r="E975" s="2">
        <f>IF(B975&lt;B974,ROUND(D975/'Sampling and Quantization'!$E$35,0)*'Sampling and Quantization'!$E$35,E974)</f>
        <v>-1</v>
      </c>
      <c r="F975" s="2">
        <f t="shared" si="126"/>
        <v>972</v>
      </c>
      <c r="G975" s="2">
        <f t="shared" si="127"/>
        <v>97200</v>
      </c>
      <c r="H975" s="2">
        <f t="shared" si="122"/>
        <v>305.36280592892791</v>
      </c>
      <c r="I975" s="2">
        <f t="shared" si="123"/>
        <v>-0.8090169943749419</v>
      </c>
    </row>
    <row r="976" spans="1:9">
      <c r="A976" s="2">
        <f t="shared" si="124"/>
        <v>9.729999999999837</v>
      </c>
      <c r="B976" s="2">
        <f t="shared" si="125"/>
        <v>73</v>
      </c>
      <c r="C976" s="2">
        <f t="shared" si="120"/>
        <v>3.0567696519428176</v>
      </c>
      <c r="D976" s="2">
        <f t="shared" si="121"/>
        <v>-0.99640468564458806</v>
      </c>
      <c r="E976" s="2">
        <f>IF(B976&lt;B975,ROUND(D976/'Sampling and Quantization'!$E$35,0)*'Sampling and Quantization'!$E$35,E975)</f>
        <v>-1</v>
      </c>
      <c r="F976" s="2">
        <f t="shared" si="126"/>
        <v>973</v>
      </c>
      <c r="G976" s="2">
        <f t="shared" si="127"/>
        <v>97300</v>
      </c>
      <c r="H976" s="2">
        <f t="shared" si="122"/>
        <v>305.67696519428688</v>
      </c>
      <c r="I976" s="2">
        <f t="shared" si="123"/>
        <v>-0.58778525229247558</v>
      </c>
    </row>
    <row r="977" spans="1:9">
      <c r="A977" s="2">
        <f t="shared" si="124"/>
        <v>9.7399999999998368</v>
      </c>
      <c r="B977" s="2">
        <f t="shared" si="125"/>
        <v>74</v>
      </c>
      <c r="C977" s="2">
        <f t="shared" si="120"/>
        <v>3.0599112445964076</v>
      </c>
      <c r="D977" s="2">
        <f t="shared" si="121"/>
        <v>-0.99666592803402576</v>
      </c>
      <c r="E977" s="2">
        <f>IF(B977&lt;B976,ROUND(D977/'Sampling and Quantization'!$E$35,0)*'Sampling and Quantization'!$E$35,E976)</f>
        <v>-1</v>
      </c>
      <c r="F977" s="2">
        <f t="shared" si="126"/>
        <v>974</v>
      </c>
      <c r="G977" s="2">
        <f t="shared" si="127"/>
        <v>97400</v>
      </c>
      <c r="H977" s="2">
        <f t="shared" si="122"/>
        <v>305.9911244596459</v>
      </c>
      <c r="I977" s="2">
        <f t="shared" si="123"/>
        <v>-0.30901699437490809</v>
      </c>
    </row>
    <row r="978" spans="1:9">
      <c r="A978" s="2">
        <f t="shared" si="124"/>
        <v>9.7499999999998366</v>
      </c>
      <c r="B978" s="2">
        <f t="shared" si="125"/>
        <v>75</v>
      </c>
      <c r="C978" s="2">
        <f t="shared" si="120"/>
        <v>3.0630528372499972</v>
      </c>
      <c r="D978" s="2">
        <f t="shared" si="121"/>
        <v>-0.99691733373312397</v>
      </c>
      <c r="E978" s="2">
        <f>IF(B978&lt;B977,ROUND(D978/'Sampling and Quantization'!$E$35,0)*'Sampling and Quantization'!$E$35,E977)</f>
        <v>-1</v>
      </c>
      <c r="F978" s="2">
        <f t="shared" si="126"/>
        <v>975</v>
      </c>
      <c r="G978" s="2">
        <f t="shared" si="127"/>
        <v>97500</v>
      </c>
      <c r="H978" s="2">
        <f t="shared" si="122"/>
        <v>306.30528372500481</v>
      </c>
      <c r="I978" s="2">
        <f t="shared" si="123"/>
        <v>-2.7932408989961299E-14</v>
      </c>
    </row>
    <row r="979" spans="1:9">
      <c r="A979" s="2">
        <f t="shared" si="124"/>
        <v>9.7599999999998364</v>
      </c>
      <c r="B979" s="2">
        <f t="shared" si="125"/>
        <v>76</v>
      </c>
      <c r="C979" s="2">
        <f t="shared" si="120"/>
        <v>3.0661944299035868</v>
      </c>
      <c r="D979" s="2">
        <f t="shared" si="121"/>
        <v>-0.99715890026061005</v>
      </c>
      <c r="E979" s="2">
        <f>IF(B979&lt;B978,ROUND(D979/'Sampling and Quantization'!$E$35,0)*'Sampling and Quantization'!$E$35,E978)</f>
        <v>-1</v>
      </c>
      <c r="F979" s="2">
        <f t="shared" si="126"/>
        <v>976</v>
      </c>
      <c r="G979" s="2">
        <f t="shared" si="127"/>
        <v>97600</v>
      </c>
      <c r="H979" s="2">
        <f t="shared" si="122"/>
        <v>306.61944299036384</v>
      </c>
      <c r="I979" s="2">
        <f t="shared" si="123"/>
        <v>0.30901699437496311</v>
      </c>
    </row>
    <row r="980" spans="1:9">
      <c r="A980" s="2">
        <f t="shared" si="124"/>
        <v>9.7699999999998361</v>
      </c>
      <c r="B980" s="2">
        <f t="shared" si="125"/>
        <v>77</v>
      </c>
      <c r="C980" s="2">
        <f t="shared" si="120"/>
        <v>3.0693360225571764</v>
      </c>
      <c r="D980" s="2">
        <f t="shared" si="121"/>
        <v>-0.99739062523231992</v>
      </c>
      <c r="E980" s="2">
        <f>IF(B980&lt;B979,ROUND(D980/'Sampling and Quantization'!$E$35,0)*'Sampling and Quantization'!$E$35,E979)</f>
        <v>-1</v>
      </c>
      <c r="F980" s="2">
        <f t="shared" si="126"/>
        <v>977</v>
      </c>
      <c r="G980" s="2">
        <f t="shared" si="127"/>
        <v>97700</v>
      </c>
      <c r="H980" s="2">
        <f t="shared" si="122"/>
        <v>306.9336022557228</v>
      </c>
      <c r="I980" s="2">
        <f t="shared" si="123"/>
        <v>0.58778525229247636</v>
      </c>
    </row>
    <row r="981" spans="1:9">
      <c r="A981" s="2">
        <f t="shared" si="124"/>
        <v>9.7799999999998359</v>
      </c>
      <c r="B981" s="2">
        <f t="shared" si="125"/>
        <v>78</v>
      </c>
      <c r="C981" s="2">
        <f t="shared" si="120"/>
        <v>3.072477615210766</v>
      </c>
      <c r="D981" s="2">
        <f t="shared" si="121"/>
        <v>-0.99761250636122167</v>
      </c>
      <c r="E981" s="2">
        <f>IF(B981&lt;B980,ROUND(D981/'Sampling and Quantization'!$E$35,0)*'Sampling and Quantization'!$E$35,E980)</f>
        <v>-1</v>
      </c>
      <c r="F981" s="2">
        <f t="shared" si="126"/>
        <v>978</v>
      </c>
      <c r="G981" s="2">
        <f t="shared" si="127"/>
        <v>97800</v>
      </c>
      <c r="H981" s="2">
        <f t="shared" si="122"/>
        <v>307.24776152108177</v>
      </c>
      <c r="I981" s="2">
        <f t="shared" si="123"/>
        <v>0.80901699437494246</v>
      </c>
    </row>
    <row r="982" spans="1:9">
      <c r="A982" s="2">
        <f t="shared" si="124"/>
        <v>9.7899999999998357</v>
      </c>
      <c r="B982" s="2">
        <f t="shared" si="125"/>
        <v>79</v>
      </c>
      <c r="C982" s="2">
        <f t="shared" si="120"/>
        <v>3.0756192078643561</v>
      </c>
      <c r="D982" s="2">
        <f t="shared" si="121"/>
        <v>-0.99782454145743804</v>
      </c>
      <c r="E982" s="2">
        <f>IF(B982&lt;B981,ROUND(D982/'Sampling and Quantization'!$E$35,0)*'Sampling and Quantization'!$E$35,E981)</f>
        <v>-1</v>
      </c>
      <c r="F982" s="2">
        <f t="shared" si="126"/>
        <v>979</v>
      </c>
      <c r="G982" s="2">
        <f t="shared" si="127"/>
        <v>97900</v>
      </c>
      <c r="H982" s="2">
        <f t="shared" si="122"/>
        <v>307.56192078644079</v>
      </c>
      <c r="I982" s="2">
        <f t="shared" si="123"/>
        <v>0.95105651629516463</v>
      </c>
    </row>
    <row r="983" spans="1:9">
      <c r="A983" s="2">
        <f t="shared" si="124"/>
        <v>9.7999999999998355</v>
      </c>
      <c r="B983" s="2">
        <f t="shared" si="125"/>
        <v>80</v>
      </c>
      <c r="C983" s="2">
        <f t="shared" si="120"/>
        <v>3.0787608005179461</v>
      </c>
      <c r="D983" s="2">
        <f t="shared" si="121"/>
        <v>-0.99802672842826834</v>
      </c>
      <c r="E983" s="2">
        <f>IF(B983&lt;B982,ROUND(D983/'Sampling and Quantization'!$E$35,0)*'Sampling and Quantization'!$E$35,E982)</f>
        <v>-1</v>
      </c>
      <c r="F983" s="2">
        <f t="shared" si="126"/>
        <v>980</v>
      </c>
      <c r="G983" s="2">
        <f t="shared" si="127"/>
        <v>98000</v>
      </c>
      <c r="H983" s="2">
        <f t="shared" si="122"/>
        <v>307.8760800517997</v>
      </c>
      <c r="I983" s="2">
        <f t="shared" si="123"/>
        <v>1</v>
      </c>
    </row>
    <row r="984" spans="1:9">
      <c r="A984" s="2">
        <f t="shared" si="124"/>
        <v>9.8099999999998353</v>
      </c>
      <c r="B984" s="2">
        <f t="shared" si="125"/>
        <v>81</v>
      </c>
      <c r="C984" s="2">
        <f t="shared" si="120"/>
        <v>3.0819023931715357</v>
      </c>
      <c r="D984" s="2">
        <f t="shared" si="121"/>
        <v>-0.99821906527820869</v>
      </c>
      <c r="E984" s="2">
        <f>IF(B984&lt;B983,ROUND(D984/'Sampling and Quantization'!$E$35,0)*'Sampling and Quantization'!$E$35,E983)</f>
        <v>-1</v>
      </c>
      <c r="F984" s="2">
        <f t="shared" si="126"/>
        <v>981</v>
      </c>
      <c r="G984" s="2">
        <f t="shared" si="127"/>
        <v>98100</v>
      </c>
      <c r="H984" s="2">
        <f t="shared" si="122"/>
        <v>308.19023931715873</v>
      </c>
      <c r="I984" s="2">
        <f t="shared" si="123"/>
        <v>0.9510565162951502</v>
      </c>
    </row>
    <row r="985" spans="1:9">
      <c r="A985" s="2">
        <f t="shared" si="124"/>
        <v>9.8199999999998351</v>
      </c>
      <c r="B985" s="2">
        <f t="shared" si="125"/>
        <v>82</v>
      </c>
      <c r="C985" s="2">
        <f t="shared" si="120"/>
        <v>3.0850439858251253</v>
      </c>
      <c r="D985" s="2">
        <f t="shared" si="121"/>
        <v>-0.99840155010897214</v>
      </c>
      <c r="E985" s="2">
        <f>IF(B985&lt;B984,ROUND(D985/'Sampling and Quantization'!$E$35,0)*'Sampling and Quantization'!$E$35,E984)</f>
        <v>-1</v>
      </c>
      <c r="F985" s="2">
        <f t="shared" si="126"/>
        <v>982</v>
      </c>
      <c r="G985" s="2">
        <f t="shared" si="127"/>
        <v>98200</v>
      </c>
      <c r="H985" s="2">
        <f t="shared" si="122"/>
        <v>308.50439858251769</v>
      </c>
      <c r="I985" s="2">
        <f t="shared" si="123"/>
        <v>0.80901699437494823</v>
      </c>
    </row>
    <row r="986" spans="1:9">
      <c r="A986" s="2">
        <f t="shared" si="124"/>
        <v>9.8299999999998349</v>
      </c>
      <c r="B986" s="2">
        <f t="shared" si="125"/>
        <v>83</v>
      </c>
      <c r="C986" s="2">
        <f t="shared" si="120"/>
        <v>3.0881855784787149</v>
      </c>
      <c r="D986" s="2">
        <f t="shared" si="121"/>
        <v>-0.99857418111950702</v>
      </c>
      <c r="E986" s="2">
        <f>IF(B986&lt;B985,ROUND(D986/'Sampling and Quantization'!$E$35,0)*'Sampling and Quantization'!$E$35,E985)</f>
        <v>-1</v>
      </c>
      <c r="F986" s="2">
        <f t="shared" si="126"/>
        <v>983</v>
      </c>
      <c r="G986" s="2">
        <f t="shared" si="127"/>
        <v>98300</v>
      </c>
      <c r="H986" s="2">
        <f t="shared" si="122"/>
        <v>308.81855784787666</v>
      </c>
      <c r="I986" s="2">
        <f t="shared" si="123"/>
        <v>0.58778525229248435</v>
      </c>
    </row>
    <row r="987" spans="1:9">
      <c r="A987" s="2">
        <f t="shared" si="124"/>
        <v>9.8399999999998347</v>
      </c>
      <c r="B987" s="2">
        <f t="shared" si="125"/>
        <v>84</v>
      </c>
      <c r="C987" s="2">
        <f t="shared" si="120"/>
        <v>3.0913271711323045</v>
      </c>
      <c r="D987" s="2">
        <f t="shared" si="121"/>
        <v>-0.99873695660601491</v>
      </c>
      <c r="E987" s="2">
        <f>IF(B987&lt;B986,ROUND(D987/'Sampling and Quantization'!$E$35,0)*'Sampling and Quantization'!$E$35,E986)</f>
        <v>-1</v>
      </c>
      <c r="F987" s="2">
        <f t="shared" si="126"/>
        <v>984</v>
      </c>
      <c r="G987" s="2">
        <f t="shared" si="127"/>
        <v>98400</v>
      </c>
      <c r="H987" s="2">
        <f t="shared" si="122"/>
        <v>309.13271711323569</v>
      </c>
      <c r="I987" s="2">
        <f t="shared" si="123"/>
        <v>0.30901699437491836</v>
      </c>
    </row>
    <row r="988" spans="1:9">
      <c r="A988" s="2">
        <f t="shared" si="124"/>
        <v>9.8499999999998344</v>
      </c>
      <c r="B988" s="2">
        <f t="shared" si="125"/>
        <v>85</v>
      </c>
      <c r="C988" s="2">
        <f t="shared" si="120"/>
        <v>3.0944687637858941</v>
      </c>
      <c r="D988" s="2">
        <f t="shared" si="121"/>
        <v>-0.99888987496196746</v>
      </c>
      <c r="E988" s="2">
        <f>IF(B988&lt;B987,ROUND(D988/'Sampling and Quantization'!$E$35,0)*'Sampling and Quantization'!$E$35,E987)</f>
        <v>-1</v>
      </c>
      <c r="F988" s="2">
        <f t="shared" si="126"/>
        <v>985</v>
      </c>
      <c r="G988" s="2">
        <f t="shared" si="127"/>
        <v>98500</v>
      </c>
      <c r="H988" s="2">
        <f t="shared" si="122"/>
        <v>309.44687637859465</v>
      </c>
      <c r="I988" s="2">
        <f t="shared" si="123"/>
        <v>-1.8130353988954351E-14</v>
      </c>
    </row>
    <row r="989" spans="1:9">
      <c r="A989" s="2">
        <f t="shared" si="124"/>
        <v>9.8599999999998342</v>
      </c>
      <c r="B989" s="2">
        <f t="shared" si="125"/>
        <v>86</v>
      </c>
      <c r="C989" s="2">
        <f t="shared" si="120"/>
        <v>3.0976103564394837</v>
      </c>
      <c r="D989" s="2">
        <f t="shared" si="121"/>
        <v>-0.99903293467812238</v>
      </c>
      <c r="E989" s="2">
        <f>IF(B989&lt;B988,ROUND(D989/'Sampling and Quantization'!$E$35,0)*'Sampling and Quantization'!$E$35,E988)</f>
        <v>-1</v>
      </c>
      <c r="F989" s="2">
        <f t="shared" si="126"/>
        <v>986</v>
      </c>
      <c r="G989" s="2">
        <f t="shared" si="127"/>
        <v>98600</v>
      </c>
      <c r="H989" s="2">
        <f t="shared" si="122"/>
        <v>309.76103564395362</v>
      </c>
      <c r="I989" s="2">
        <f t="shared" si="123"/>
        <v>-0.30901699437495284</v>
      </c>
    </row>
    <row r="990" spans="1:9">
      <c r="A990" s="2">
        <f t="shared" si="124"/>
        <v>9.869999999999834</v>
      </c>
      <c r="B990" s="2">
        <f t="shared" si="125"/>
        <v>87</v>
      </c>
      <c r="C990" s="2">
        <f t="shared" si="120"/>
        <v>3.1007519490930742</v>
      </c>
      <c r="D990" s="2">
        <f t="shared" si="121"/>
        <v>-0.99916613434253798</v>
      </c>
      <c r="E990" s="2">
        <f>IF(B990&lt;B989,ROUND(D990/'Sampling and Quantization'!$E$35,0)*'Sampling and Quantization'!$E$35,E989)</f>
        <v>-1</v>
      </c>
      <c r="F990" s="2">
        <f t="shared" si="126"/>
        <v>987</v>
      </c>
      <c r="G990" s="2">
        <f t="shared" si="127"/>
        <v>98700</v>
      </c>
      <c r="H990" s="2">
        <f t="shared" si="122"/>
        <v>310.07519490931259</v>
      </c>
      <c r="I990" s="2">
        <f t="shared" si="123"/>
        <v>-0.5877852522924677</v>
      </c>
    </row>
    <row r="991" spans="1:9">
      <c r="A991" s="2">
        <f t="shared" si="124"/>
        <v>9.8799999999998338</v>
      </c>
      <c r="B991" s="2">
        <f t="shared" si="125"/>
        <v>88</v>
      </c>
      <c r="C991" s="2">
        <f t="shared" si="120"/>
        <v>3.1038935417466638</v>
      </c>
      <c r="D991" s="2">
        <f t="shared" si="121"/>
        <v>-0.99928947264058732</v>
      </c>
      <c r="E991" s="2">
        <f>IF(B991&lt;B990,ROUND(D991/'Sampling and Quantization'!$E$35,0)*'Sampling and Quantization'!$E$35,E990)</f>
        <v>-1</v>
      </c>
      <c r="F991" s="2">
        <f t="shared" si="126"/>
        <v>988</v>
      </c>
      <c r="G991" s="2">
        <f t="shared" si="127"/>
        <v>98800</v>
      </c>
      <c r="H991" s="2">
        <f t="shared" si="122"/>
        <v>310.38935417467155</v>
      </c>
      <c r="I991" s="2">
        <f t="shared" si="123"/>
        <v>-0.80901699437493613</v>
      </c>
    </row>
    <row r="992" spans="1:9">
      <c r="A992" s="2">
        <f t="shared" si="124"/>
        <v>9.8899999999998336</v>
      </c>
      <c r="B992" s="2">
        <f t="shared" si="125"/>
        <v>89</v>
      </c>
      <c r="C992" s="2">
        <f t="shared" si="120"/>
        <v>3.1070351344002534</v>
      </c>
      <c r="D992" s="2">
        <f t="shared" si="121"/>
        <v>-0.99940294835497112</v>
      </c>
      <c r="E992" s="2">
        <f>IF(B992&lt;B991,ROUND(D992/'Sampling and Quantization'!$E$35,0)*'Sampling and Quantization'!$E$35,E991)</f>
        <v>-1</v>
      </c>
      <c r="F992" s="2">
        <f t="shared" si="126"/>
        <v>989</v>
      </c>
      <c r="G992" s="2">
        <f t="shared" si="127"/>
        <v>98900</v>
      </c>
      <c r="H992" s="2">
        <f t="shared" si="122"/>
        <v>310.70351344003058</v>
      </c>
      <c r="I992" s="2">
        <f t="shared" si="123"/>
        <v>-0.9510565162951613</v>
      </c>
    </row>
    <row r="993" spans="1:9">
      <c r="A993" s="2">
        <f t="shared" si="124"/>
        <v>9.8999999999998334</v>
      </c>
      <c r="B993" s="2">
        <f t="shared" si="125"/>
        <v>90</v>
      </c>
      <c r="C993" s="2">
        <f t="shared" si="120"/>
        <v>3.110176727053843</v>
      </c>
      <c r="D993" s="2">
        <f t="shared" si="121"/>
        <v>-0.99950656036572993</v>
      </c>
      <c r="E993" s="2">
        <f>IF(B993&lt;B992,ROUND(D993/'Sampling and Quantization'!$E$35,0)*'Sampling and Quantization'!$E$35,E992)</f>
        <v>-1</v>
      </c>
      <c r="F993" s="2">
        <f t="shared" si="126"/>
        <v>990</v>
      </c>
      <c r="G993" s="2">
        <f t="shared" si="127"/>
        <v>99000</v>
      </c>
      <c r="H993" s="2">
        <f t="shared" si="122"/>
        <v>311.01767270538954</v>
      </c>
      <c r="I993" s="2">
        <f t="shared" si="123"/>
        <v>-1</v>
      </c>
    </row>
    <row r="994" spans="1:9">
      <c r="A994" s="2">
        <f t="shared" si="124"/>
        <v>9.9099999999998332</v>
      </c>
      <c r="B994" s="2">
        <f t="shared" si="125"/>
        <v>91</v>
      </c>
      <c r="C994" s="2">
        <f t="shared" si="120"/>
        <v>3.1133183197074326</v>
      </c>
      <c r="D994" s="2">
        <f t="shared" si="121"/>
        <v>-0.99960030765025509</v>
      </c>
      <c r="E994" s="2">
        <f>IF(B994&lt;B993,ROUND(D994/'Sampling and Quantization'!$E$35,0)*'Sampling and Quantization'!$E$35,E993)</f>
        <v>-1</v>
      </c>
      <c r="F994" s="2">
        <f t="shared" si="126"/>
        <v>991</v>
      </c>
      <c r="G994" s="2">
        <f t="shared" si="127"/>
        <v>99100</v>
      </c>
      <c r="H994" s="2">
        <f t="shared" si="122"/>
        <v>311.33183197074851</v>
      </c>
      <c r="I994" s="2">
        <f t="shared" si="123"/>
        <v>-0.95105651629515353</v>
      </c>
    </row>
    <row r="995" spans="1:9">
      <c r="A995" s="2">
        <f t="shared" si="124"/>
        <v>9.919999999999833</v>
      </c>
      <c r="B995" s="2">
        <f t="shared" si="125"/>
        <v>92</v>
      </c>
      <c r="C995" s="2">
        <f t="shared" si="120"/>
        <v>3.1164599123610222</v>
      </c>
      <c r="D995" s="2">
        <f t="shared" si="121"/>
        <v>-0.99968418928329861</v>
      </c>
      <c r="E995" s="2">
        <f>IF(B995&lt;B994,ROUND(D995/'Sampling and Quantization'!$E$35,0)*'Sampling and Quantization'!$E$35,E994)</f>
        <v>-1</v>
      </c>
      <c r="F995" s="2">
        <f t="shared" si="126"/>
        <v>992</v>
      </c>
      <c r="G995" s="2">
        <f t="shared" si="127"/>
        <v>99200</v>
      </c>
      <c r="H995" s="2">
        <f t="shared" si="122"/>
        <v>311.64599123610748</v>
      </c>
      <c r="I995" s="2">
        <f t="shared" si="123"/>
        <v>-0.80901699437495456</v>
      </c>
    </row>
    <row r="996" spans="1:9">
      <c r="A996" s="2">
        <f t="shared" si="124"/>
        <v>9.9299999999998327</v>
      </c>
      <c r="B996" s="2">
        <f t="shared" si="125"/>
        <v>93</v>
      </c>
      <c r="C996" s="2">
        <f t="shared" si="120"/>
        <v>3.1196015050146122</v>
      </c>
      <c r="D996" s="2">
        <f t="shared" si="121"/>
        <v>-0.99975820443698293</v>
      </c>
      <c r="E996" s="2">
        <f>IF(B996&lt;B995,ROUND(D996/'Sampling and Quantization'!$E$35,0)*'Sampling and Quantization'!$E$35,E995)</f>
        <v>-1</v>
      </c>
      <c r="F996" s="2">
        <f t="shared" si="126"/>
        <v>993</v>
      </c>
      <c r="G996" s="2">
        <f t="shared" si="127"/>
        <v>99300</v>
      </c>
      <c r="H996" s="2">
        <f t="shared" si="122"/>
        <v>311.9601505014665</v>
      </c>
      <c r="I996" s="2">
        <f t="shared" si="123"/>
        <v>-0.58778525229244705</v>
      </c>
    </row>
    <row r="997" spans="1:9">
      <c r="A997" s="2">
        <f t="shared" si="124"/>
        <v>9.9399999999998325</v>
      </c>
      <c r="B997" s="2">
        <f t="shared" si="125"/>
        <v>94</v>
      </c>
      <c r="C997" s="2">
        <f t="shared" si="120"/>
        <v>3.1227430976682018</v>
      </c>
      <c r="D997" s="2">
        <f t="shared" si="121"/>
        <v>-0.99982235238080797</v>
      </c>
      <c r="E997" s="2">
        <f>IF(B997&lt;B996,ROUND(D997/'Sampling and Quantization'!$E$35,0)*'Sampling and Quantization'!$E$35,E996)</f>
        <v>-1</v>
      </c>
      <c r="F997" s="2">
        <f t="shared" si="126"/>
        <v>994</v>
      </c>
      <c r="G997" s="2">
        <f t="shared" si="127"/>
        <v>99400</v>
      </c>
      <c r="H997" s="2">
        <f t="shared" si="122"/>
        <v>312.27430976682547</v>
      </c>
      <c r="I997" s="2">
        <f t="shared" si="123"/>
        <v>-0.30901699437492858</v>
      </c>
    </row>
    <row r="998" spans="1:9">
      <c r="A998" s="2">
        <f t="shared" si="124"/>
        <v>9.9499999999998323</v>
      </c>
      <c r="B998" s="2">
        <f t="shared" si="125"/>
        <v>95</v>
      </c>
      <c r="C998" s="2">
        <f t="shared" si="120"/>
        <v>3.1258846903217918</v>
      </c>
      <c r="D998" s="2">
        <f t="shared" si="121"/>
        <v>-0.99987663248165981</v>
      </c>
      <c r="E998" s="2">
        <f>IF(B998&lt;B997,ROUND(D998/'Sampling and Quantization'!$E$35,0)*'Sampling and Quantization'!$E$35,E997)</f>
        <v>-1</v>
      </c>
      <c r="F998" s="2">
        <f t="shared" si="126"/>
        <v>995</v>
      </c>
      <c r="G998" s="2">
        <f t="shared" si="127"/>
        <v>99500</v>
      </c>
      <c r="H998" s="2">
        <f t="shared" si="122"/>
        <v>312.58846903218443</v>
      </c>
      <c r="I998" s="2">
        <f t="shared" si="123"/>
        <v>7.349698107061986E-15</v>
      </c>
    </row>
    <row r="999" spans="1:9">
      <c r="A999" s="2">
        <f t="shared" si="124"/>
        <v>9.9599999999998321</v>
      </c>
      <c r="B999" s="2">
        <f t="shared" si="125"/>
        <v>96</v>
      </c>
      <c r="C999" s="2">
        <f t="shared" si="120"/>
        <v>3.1290262829753814</v>
      </c>
      <c r="D999" s="2">
        <f t="shared" si="121"/>
        <v>-0.99992104420381545</v>
      </c>
      <c r="E999" s="2">
        <f>IF(B999&lt;B998,ROUND(D999/'Sampling and Quantization'!$E$35,0)*'Sampling and Quantization'!$E$35,E998)</f>
        <v>-1</v>
      </c>
      <c r="F999" s="2">
        <f t="shared" si="126"/>
        <v>996</v>
      </c>
      <c r="G999" s="2">
        <f t="shared" si="127"/>
        <v>99600</v>
      </c>
      <c r="H999" s="2">
        <f t="shared" si="122"/>
        <v>312.9026282975434</v>
      </c>
      <c r="I999" s="2">
        <f t="shared" si="123"/>
        <v>0.30901699437494257</v>
      </c>
    </row>
    <row r="1000" spans="1:9">
      <c r="A1000" s="2">
        <f t="shared" si="124"/>
        <v>9.9699999999998319</v>
      </c>
      <c r="B1000" s="2">
        <f t="shared" si="125"/>
        <v>97</v>
      </c>
      <c r="C1000" s="2">
        <f t="shared" si="120"/>
        <v>3.132167875628971</v>
      </c>
      <c r="D1000" s="2">
        <f t="shared" si="121"/>
        <v>-0.99995558710894927</v>
      </c>
      <c r="E1000" s="2">
        <f>IF(B1000&lt;B999,ROUND(D1000/'Sampling and Quantization'!$E$35,0)*'Sampling and Quantization'!$E$35,E999)</f>
        <v>-1</v>
      </c>
      <c r="F1000" s="2">
        <f t="shared" si="126"/>
        <v>997</v>
      </c>
      <c r="G1000" s="2">
        <f t="shared" si="127"/>
        <v>99700</v>
      </c>
      <c r="H1000" s="2">
        <f t="shared" si="122"/>
        <v>313.21678756290237</v>
      </c>
      <c r="I1000" s="2">
        <f t="shared" si="123"/>
        <v>0.58778525229245893</v>
      </c>
    </row>
    <row r="1001" spans="1:9">
      <c r="A1001" s="2">
        <f t="shared" si="124"/>
        <v>9.9799999999998317</v>
      </c>
      <c r="B1001" s="2">
        <f t="shared" si="125"/>
        <v>98</v>
      </c>
      <c r="C1001" s="2">
        <f t="shared" si="120"/>
        <v>3.1353094682825606</v>
      </c>
      <c r="D1001" s="2">
        <f t="shared" si="121"/>
        <v>-0.99998026085613678</v>
      </c>
      <c r="E1001" s="2">
        <f>IF(B1001&lt;B1000,ROUND(D1001/'Sampling and Quantization'!$E$35,0)*'Sampling and Quantization'!$E$35,E1000)</f>
        <v>-1</v>
      </c>
      <c r="F1001" s="2">
        <f t="shared" si="126"/>
        <v>998</v>
      </c>
      <c r="G1001" s="2">
        <f t="shared" si="127"/>
        <v>99800</v>
      </c>
      <c r="H1001" s="2">
        <f t="shared" si="122"/>
        <v>313.53094682826139</v>
      </c>
      <c r="I1001" s="2">
        <f t="shared" si="123"/>
        <v>0.80901699437496322</v>
      </c>
    </row>
    <row r="1002" spans="1:9">
      <c r="A1002" s="2">
        <f t="shared" si="124"/>
        <v>9.9899999999998315</v>
      </c>
      <c r="B1002" s="2">
        <f t="shared" si="125"/>
        <v>99</v>
      </c>
      <c r="C1002" s="2">
        <f t="shared" si="120"/>
        <v>3.1384510609361507</v>
      </c>
      <c r="D1002" s="2">
        <f t="shared" si="121"/>
        <v>-0.99999506520185799</v>
      </c>
      <c r="E1002" s="2">
        <f>IF(B1002&lt;B1001,ROUND(D1002/'Sampling and Quantization'!$E$35,0)*'Sampling and Quantization'!$E$35,E1001)</f>
        <v>-1</v>
      </c>
      <c r="F1002" s="2">
        <f t="shared" si="126"/>
        <v>999</v>
      </c>
      <c r="G1002" s="2">
        <f t="shared" si="127"/>
        <v>99900</v>
      </c>
      <c r="H1002" s="2">
        <f t="shared" si="122"/>
        <v>313.84510609362036</v>
      </c>
      <c r="I1002" s="2">
        <f t="shared" si="123"/>
        <v>0.95105651629515797</v>
      </c>
    </row>
    <row r="1003" spans="1:9">
      <c r="A1003" s="2">
        <f t="shared" si="124"/>
        <v>9.9999999999998312</v>
      </c>
      <c r="B1003" s="2">
        <f t="shared" si="125"/>
        <v>0</v>
      </c>
      <c r="C1003" s="2">
        <f t="shared" si="120"/>
        <v>3.1415926535897403</v>
      </c>
      <c r="D1003" s="2">
        <f t="shared" si="121"/>
        <v>-1</v>
      </c>
      <c r="E1003" s="2">
        <f>IF(B1003&lt;B1002,ROUND(D1003/'Sampling and Quantization'!$E$35,0)*'Sampling and Quantization'!$E$35,E1002)</f>
        <v>-1</v>
      </c>
      <c r="F1003" s="2">
        <f t="shared" si="126"/>
        <v>1000</v>
      </c>
      <c r="G1003" s="2">
        <f t="shared" si="127"/>
        <v>100000</v>
      </c>
      <c r="H1003" s="2">
        <f t="shared" si="122"/>
        <v>314.15926535897933</v>
      </c>
      <c r="I1003" s="2">
        <f t="shared" si="123"/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Sampling</vt:lpstr>
      <vt:lpstr>Quantization</vt:lpstr>
      <vt:lpstr>Sampling and Quantization</vt:lpstr>
      <vt:lpstr>Data</vt:lpstr>
      <vt:lpstr>Data 2</vt:lpstr>
      <vt:lpstr>Data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Veenstra</dc:creator>
  <cp:lastModifiedBy>Kerry Veenstra</cp:lastModifiedBy>
  <dcterms:created xsi:type="dcterms:W3CDTF">2014-04-08T18:39:06Z</dcterms:created>
  <dcterms:modified xsi:type="dcterms:W3CDTF">2014-07-07T19:35:55Z</dcterms:modified>
</cp:coreProperties>
</file>